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tab publi rica 2021" sheetId="1" r:id="rId1"/>
  </sheets>
  <externalReferences>
    <externalReference r:id="rId4"/>
  </externalReferences>
  <definedNames>
    <definedName name="_xlnm.Print_Titles" localSheetId="0">'tab publi rica 2021'!$A:$B,'tab publi rica 2021'!$8:$11</definedName>
  </definedNames>
  <calcPr fullCalcOnLoad="1"/>
</workbook>
</file>

<file path=xl/sharedStrings.xml><?xml version="1.0" encoding="utf-8"?>
<sst xmlns="http://schemas.openxmlformats.org/spreadsheetml/2006/main" count="123" uniqueCount="70">
  <si>
    <t>Echantillon</t>
  </si>
  <si>
    <t>Population</t>
  </si>
  <si>
    <t>Surface agricole utilisée (en ha)</t>
  </si>
  <si>
    <t>dont : SAU en fermage</t>
  </si>
  <si>
    <t>Effectifs animaux (en UGB)</t>
  </si>
  <si>
    <t>Ventes et autoconsommation</t>
  </si>
  <si>
    <t>Achats d'animaux</t>
  </si>
  <si>
    <t>Ventes et autoconsommation (nette des achats d'animaux)</t>
  </si>
  <si>
    <t>Production stockée</t>
  </si>
  <si>
    <t>Production immobilisée</t>
  </si>
  <si>
    <t>Produits divers</t>
  </si>
  <si>
    <t>Production de l'exercice nette des achats d'animaux</t>
  </si>
  <si>
    <t>Rabais, remises, ristournes obtenus</t>
  </si>
  <si>
    <t>Charges d'approvisionnement</t>
  </si>
  <si>
    <t>Autres achats et charges externes (n. c. fermages)</t>
  </si>
  <si>
    <t>Valeur ajoutée</t>
  </si>
  <si>
    <t>Subventions d'exploitation</t>
  </si>
  <si>
    <t>Indemnités d'assurance</t>
  </si>
  <si>
    <t>Fermages</t>
  </si>
  <si>
    <t>Impôts et taxes</t>
  </si>
  <si>
    <t>Charges de personnel</t>
  </si>
  <si>
    <t>Excédent brut d'exploitation (EBE)</t>
  </si>
  <si>
    <t>Transferts de charge</t>
  </si>
  <si>
    <t>Dotations aux amortissements</t>
  </si>
  <si>
    <t>Résultat d'exploitation</t>
  </si>
  <si>
    <t>Produits financiers</t>
  </si>
  <si>
    <t>Charges financières</t>
  </si>
  <si>
    <t>Résultat courant avant impôts (RCAI)</t>
  </si>
  <si>
    <t>Plus ou moins value sur cession d'actifs immobilisés</t>
  </si>
  <si>
    <t>Quote-part des sub. d'inv. affectée à l'exercice</t>
  </si>
  <si>
    <t>Profits et charges exceptionnels</t>
  </si>
  <si>
    <t>Résultat de l'exercice</t>
  </si>
  <si>
    <t>Charges sociales de l'exploitant</t>
  </si>
  <si>
    <t>Poids de l'endettement</t>
  </si>
  <si>
    <t>Remboursements en capital emprunts à LMT</t>
  </si>
  <si>
    <t>Taux d'endettement</t>
  </si>
  <si>
    <t>Nouvelle-Aquitaine</t>
  </si>
  <si>
    <t>Ensemble des OTEX</t>
  </si>
  <si>
    <t>Ensemble des OTEX non viticoles</t>
  </si>
  <si>
    <t>Ensemble des OTEX viticoles</t>
  </si>
  <si>
    <t>Viticulture Cognac</t>
  </si>
  <si>
    <t>COP</t>
  </si>
  <si>
    <t>Maraîchage et fleurs</t>
  </si>
  <si>
    <t>Fruits</t>
  </si>
  <si>
    <t>Bovins lait</t>
  </si>
  <si>
    <t>Bovins viande</t>
  </si>
  <si>
    <t>Volailles</t>
  </si>
  <si>
    <t>Caprins</t>
  </si>
  <si>
    <t>Ovins</t>
  </si>
  <si>
    <t>Polyculture-polyélevage</t>
  </si>
  <si>
    <t>France métropolitaine</t>
  </si>
  <si>
    <t>-</t>
  </si>
  <si>
    <t>=</t>
  </si>
  <si>
    <t>+</t>
  </si>
  <si>
    <t>Viticulture AOP IGP</t>
  </si>
  <si>
    <t>Source : Agreste - RICA</t>
  </si>
  <si>
    <t xml:space="preserve"> Direction Régionale de l'Alimentation, de l'Agriculture et de la Forêt Nouvelle-Aquitaine</t>
  </si>
  <si>
    <t>Service régional de l'information statistique, économique et territoriale (SRISET)</t>
  </si>
  <si>
    <t>22 rue des Pénitents Blancs CS 13916 87039  LIMOGES cedex 1</t>
  </si>
  <si>
    <t>Ratios et données complémentaires</t>
  </si>
  <si>
    <t>Contact : 05 56 00 42 00 - Courriel : sriset.draaf-nouvelle-aquitaine@agriculture.gouv.fr</t>
  </si>
  <si>
    <t>Les résultats économiques 2021 des exploitations agricoles "moyennes et grandes" de nouvelle-Aquitaitaine</t>
  </si>
  <si>
    <t>RICA 2021</t>
  </si>
  <si>
    <t>Valeurs moyennes 2021 par exploitation en euros - évolution par rapport à 2020 à champ constant corrigée de l’évolution des prix (%)</t>
  </si>
  <si>
    <t>évolution 2021/2020 (%)</t>
  </si>
  <si>
    <t>Valeur ajoutée par ETP totales</t>
  </si>
  <si>
    <t>EBE par ETP NS</t>
  </si>
  <si>
    <t>RCAI par ETP NS</t>
  </si>
  <si>
    <t>Nombre d'ETP</t>
  </si>
  <si>
    <t>dont : ETP non salariées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</si>
</sst>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\ _€_-;\-* #,##0.0\ _€_-;_-* &quot;-&quot;??\ _€_-;_-@_-"/>
    <numFmt numFmtId="167" formatCode="_-* #,##0\ _€_-;\-* #,##0\ _€_-;_-* &quot;-&quot;??\ _€_-;_-@_-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0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###0"/>
    <numFmt numFmtId="180" formatCode="_-* #,##0.000\ _€_-;\-* #,##0.000\ _€_-;_-* &quot;-&quot;??\ _€_-;_-@_-"/>
    <numFmt numFmtId="181" formatCode="_-* #,##0.0000\ _€_-;\-* #,##0.0000\ _€_-;_-* &quot;-&quot;??\ _€_-;_-@_-"/>
    <numFmt numFmtId="182" formatCode="#,##0.0"/>
    <numFmt numFmtId="183" formatCode="###0.00"/>
    <numFmt numFmtId="184" formatCode="####.00"/>
    <numFmt numFmtId="185" formatCode="&quot;Vrai&quot;;&quot;Vrai&quot;;&quot;Faux&quot;"/>
    <numFmt numFmtId="186" formatCode="&quot;Actif&quot;;&quot;Actif&quot;;&quot;Inactif&quot;"/>
    <numFmt numFmtId="187" formatCode="[$-40C]dddd\ d\ mmmm\ yyyy"/>
    <numFmt numFmtId="188" formatCode="_-* #,##0.0\ _€_-;\-* #,##0.0\ _€_-;_-* &quot;-&quot;?\ _€_-;_-@_-"/>
    <numFmt numFmtId="189" formatCode="0.0%"/>
    <numFmt numFmtId="190" formatCode="_-* #,##0.0\ &quot;€&quot;_-;\-* #,##0.0\ &quot;€&quot;_-;_-* &quot;-&quot;??\ &quot;€&quot;_-;_-@_-"/>
    <numFmt numFmtId="191" formatCode="_-* #,##0\ &quot;€&quot;_-;\-* #,##0\ &quot;€&quot;_-;_-* &quot;-&quot;??\ &quot;€&quot;_-;_-@_-"/>
    <numFmt numFmtId="192" formatCode="_-* #,##0.00000000000000\ _€_-;\-* #,##0.00000000000000\ _€_-;_-* &quot;-&quot;??\ _€_-;_-@_-"/>
    <numFmt numFmtId="193" formatCode="_-* #,##0.00000000000000\ _€_-;\-* #,##0.00000000000000\ _€_-;_-* &quot;-&quot;??????????????\ _€_-;_-@_-"/>
    <numFmt numFmtId="194" formatCode="0&quot; &quot;%"/>
    <numFmt numFmtId="195" formatCode="&quot; &quot;#,##0.0"/>
    <numFmt numFmtId="196" formatCode="&quot; &quot;0&quot; &quot;%"/>
    <numFmt numFmtId="197" formatCode="#,##0.000"/>
    <numFmt numFmtId="198" formatCode="&quot; &quot;0.0"/>
    <numFmt numFmtId="199" formatCode="&quot; &quot;0"/>
    <numFmt numFmtId="200" formatCode="\ * #,##0.00&quot;    &quot;;\-* #,##0.00&quot;    &quot;;\ * \-#&quot;    &quot;;\ @\ "/>
    <numFmt numFmtId="201" formatCode="\ * #,##0&quot;    &quot;;\-* #,##0&quot;    &quot;;\ * \-#&quot;    &quot;;\ @\ "/>
    <numFmt numFmtId="202" formatCode="\ * #,##0.0&quot;    &quot;;\-* #,##0.0&quot;    &quot;;\ * \-#.0&quot;    &quot;;\ @\ "/>
  </numFmts>
  <fonts count="45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66CC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200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wrapText="1"/>
    </xf>
    <xf numFmtId="167" fontId="1" fillId="0" borderId="0" xfId="46" applyNumberFormat="1" applyFont="1" applyAlignment="1">
      <alignment wrapText="1"/>
    </xf>
    <xf numFmtId="167" fontId="1" fillId="0" borderId="0" xfId="0" applyNumberFormat="1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199" fontId="3" fillId="0" borderId="0" xfId="0" applyNumberFormat="1" applyFont="1" applyAlignment="1">
      <alignment horizontal="center" wrapText="1"/>
    </xf>
    <xf numFmtId="199" fontId="0" fillId="0" borderId="0" xfId="0" applyNumberFormat="1" applyAlignment="1">
      <alignment horizontal="center"/>
    </xf>
    <xf numFmtId="0" fontId="3" fillId="0" borderId="0" xfId="0" applyFont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7" fontId="3" fillId="0" borderId="0" xfId="46" applyNumberFormat="1" applyFont="1" applyAlignment="1">
      <alignment horizontal="center" vertical="center" wrapText="1"/>
    </xf>
    <xf numFmtId="199" fontId="3" fillId="0" borderId="0" xfId="0" applyNumberFormat="1" applyFont="1" applyAlignment="1">
      <alignment horizontal="center" vertical="center" wrapText="1"/>
    </xf>
    <xf numFmtId="199" fontId="3" fillId="0" borderId="0" xfId="46" applyNumberFormat="1" applyFont="1" applyAlignment="1">
      <alignment horizontal="center" vertical="center" wrapText="1"/>
    </xf>
    <xf numFmtId="166" fontId="3" fillId="0" borderId="0" xfId="46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167" fontId="1" fillId="0" borderId="0" xfId="46" applyNumberFormat="1" applyFont="1" applyAlignment="1">
      <alignment vertical="center" wrapText="1"/>
    </xf>
    <xf numFmtId="167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166" fontId="1" fillId="0" borderId="0" xfId="46" applyNumberFormat="1" applyFont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167" fontId="1" fillId="0" borderId="0" xfId="46" applyNumberFormat="1" applyFont="1" applyAlignment="1">
      <alignment vertical="center" wrapText="1"/>
    </xf>
    <xf numFmtId="199" fontId="1" fillId="0" borderId="0" xfId="0" applyNumberFormat="1" applyFont="1" applyAlignment="1">
      <alignment horizontal="center" vertical="center" wrapText="1"/>
    </xf>
    <xf numFmtId="199" fontId="1" fillId="0" borderId="0" xfId="46" applyNumberFormat="1" applyFont="1" applyAlignment="1">
      <alignment horizontal="center" vertical="center" wrapText="1"/>
    </xf>
    <xf numFmtId="167" fontId="1" fillId="0" borderId="0" xfId="0" applyNumberFormat="1" applyFont="1" applyAlignment="1">
      <alignment vertical="center" wrapText="1"/>
    </xf>
    <xf numFmtId="0" fontId="6" fillId="0" borderId="0" xfId="0" applyFont="1" applyBorder="1" applyAlignment="1" quotePrefix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0" xfId="0" applyFont="1" applyAlignment="1">
      <alignment vertical="center" wrapText="1"/>
    </xf>
    <xf numFmtId="167" fontId="3" fillId="0" borderId="0" xfId="46" applyNumberFormat="1" applyFont="1" applyAlignment="1">
      <alignment vertical="center" wrapText="1"/>
    </xf>
    <xf numFmtId="167" fontId="3" fillId="0" borderId="0" xfId="0" applyNumberFormat="1" applyFont="1" applyAlignment="1">
      <alignment vertical="center" wrapText="1"/>
    </xf>
    <xf numFmtId="0" fontId="7" fillId="0" borderId="0" xfId="0" applyFont="1" applyBorder="1" applyAlignment="1" quotePrefix="1">
      <alignment horizontal="center" vertic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7" fontId="3" fillId="33" borderId="0" xfId="46" applyNumberFormat="1" applyFont="1" applyFill="1" applyAlignment="1">
      <alignment horizontal="center" vertical="center" wrapText="1"/>
    </xf>
    <xf numFmtId="199" fontId="3" fillId="33" borderId="0" xfId="0" applyNumberFormat="1" applyFont="1" applyFill="1" applyAlignment="1">
      <alignment horizontal="center" vertical="center" wrapText="1"/>
    </xf>
    <xf numFmtId="167" fontId="1" fillId="33" borderId="0" xfId="46" applyNumberFormat="1" applyFont="1" applyFill="1" applyAlignment="1">
      <alignment vertical="center" wrapText="1"/>
    </xf>
    <xf numFmtId="166" fontId="1" fillId="33" borderId="0" xfId="46" applyNumberFormat="1" applyFont="1" applyFill="1" applyAlignment="1">
      <alignment vertical="center" wrapText="1"/>
    </xf>
    <xf numFmtId="167" fontId="1" fillId="33" borderId="0" xfId="46" applyNumberFormat="1" applyFont="1" applyFill="1" applyAlignment="1">
      <alignment vertical="center" wrapText="1"/>
    </xf>
    <xf numFmtId="199" fontId="1" fillId="33" borderId="0" xfId="0" applyNumberFormat="1" applyFont="1" applyFill="1" applyAlignment="1">
      <alignment horizontal="center" vertical="center" wrapText="1"/>
    </xf>
    <xf numFmtId="167" fontId="3" fillId="33" borderId="0" xfId="46" applyNumberFormat="1" applyFont="1" applyFill="1" applyAlignment="1">
      <alignment vertical="center" wrapText="1"/>
    </xf>
    <xf numFmtId="4" fontId="9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7" fontId="8" fillId="33" borderId="0" xfId="46" applyNumberFormat="1" applyFont="1" applyFill="1" applyAlignment="1">
      <alignment horizontal="center" vertical="center" wrapText="1"/>
    </xf>
    <xf numFmtId="167" fontId="8" fillId="0" borderId="0" xfId="46" applyNumberFormat="1" applyFont="1" applyAlignment="1">
      <alignment horizontal="center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3" xfId="48"/>
    <cellStyle name="Currency" xfId="49"/>
    <cellStyle name="Currency [0]" xfId="50"/>
    <cellStyle name="Neutre" xfId="51"/>
    <cellStyle name="Normal 5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2">
    <dxf>
      <font>
        <color indexed="53"/>
      </font>
    </dxf>
    <dxf>
      <font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38100</xdr:rowOff>
    </xdr:from>
    <xdr:to>
      <xdr:col>1</xdr:col>
      <xdr:colOff>1609725</xdr:colOff>
      <xdr:row>6</xdr:row>
      <xdr:rowOff>133350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17430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RISET\07_Etudes\11_RICA\2021\4_pages\tabpages2021aveclien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-Prin ind"/>
      <sheetName val="Soldes int NA"/>
      <sheetName val="2 Evol EBE 2021"/>
      <sheetName val="3 EVOL EBE 2018-2021"/>
      <sheetName val="4-dipersion 2021"/>
      <sheetName val="5 - SUB 2021"/>
      <sheetName val="SUBVNETION EVOL"/>
      <sheetName val="pilier FR  analyse"/>
      <sheetName val="tab export"/>
      <sheetName val=" export SUBV"/>
      <sheetName val="pilier NA"/>
      <sheetName val="6 -REVENU DISPO"/>
      <sheetName val="tab dif"/>
      <sheetName val="Résultats NA"/>
      <sheetName val="Résultats"/>
      <sheetName val="EXTOT11"/>
      <sheetName val="Volail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5"/>
  <sheetViews>
    <sheetView tabSelected="1" view="pageBreakPreview" zoomScaleSheetLayoutView="100" zoomScalePageLayoutView="0" workbookViewId="0" topLeftCell="A1">
      <selection activeCell="AD23" sqref="AD23"/>
    </sheetView>
  </sheetViews>
  <sheetFormatPr defaultColWidth="11.421875" defaultRowHeight="12.75"/>
  <cols>
    <col min="1" max="1" width="3.8515625" style="4" customWidth="1"/>
    <col min="2" max="2" width="31.7109375" style="1" customWidth="1"/>
    <col min="3" max="3" width="9.140625" style="2" bestFit="1" customWidth="1"/>
    <col min="4" max="4" width="9.421875" style="10" customWidth="1"/>
    <col min="5" max="5" width="9.140625" style="2" bestFit="1" customWidth="1"/>
    <col min="6" max="6" width="9.421875" style="10" bestFit="1" customWidth="1"/>
    <col min="7" max="7" width="9.140625" style="2" bestFit="1" customWidth="1"/>
    <col min="8" max="8" width="9.421875" style="10" bestFit="1" customWidth="1"/>
    <col min="9" max="9" width="9.140625" style="2" bestFit="1" customWidth="1"/>
    <col min="10" max="10" width="9.421875" style="10" bestFit="1" customWidth="1"/>
    <col min="11" max="11" width="9.140625" style="2" bestFit="1" customWidth="1"/>
    <col min="12" max="12" width="9.421875" style="10" bestFit="1" customWidth="1"/>
    <col min="13" max="13" width="9.140625" style="2" bestFit="1" customWidth="1"/>
    <col min="14" max="14" width="9.421875" style="10" bestFit="1" customWidth="1"/>
    <col min="15" max="15" width="9.140625" style="2" bestFit="1" customWidth="1"/>
    <col min="16" max="16" width="9.421875" style="10" bestFit="1" customWidth="1"/>
    <col min="17" max="17" width="9.140625" style="2" bestFit="1" customWidth="1"/>
    <col min="18" max="18" width="9.421875" style="10" bestFit="1" customWidth="1"/>
    <col min="19" max="19" width="9.140625" style="2" bestFit="1" customWidth="1"/>
    <col min="20" max="20" width="9.421875" style="10" bestFit="1" customWidth="1"/>
    <col min="21" max="21" width="9.140625" style="2" bestFit="1" customWidth="1"/>
    <col min="22" max="22" width="9.421875" style="10" bestFit="1" customWidth="1"/>
    <col min="23" max="23" width="9.140625" style="2" bestFit="1" customWidth="1"/>
    <col min="24" max="24" width="9.421875" style="10" bestFit="1" customWidth="1"/>
    <col min="25" max="25" width="9.140625" style="2" bestFit="1" customWidth="1"/>
    <col min="26" max="26" width="9.421875" style="10" bestFit="1" customWidth="1"/>
    <col min="27" max="27" width="9.140625" style="2" bestFit="1" customWidth="1"/>
    <col min="28" max="28" width="9.421875" style="10" bestFit="1" customWidth="1"/>
    <col min="29" max="29" width="9.140625" style="2" bestFit="1" customWidth="1"/>
    <col min="30" max="30" width="9.421875" style="10" bestFit="1" customWidth="1"/>
    <col min="31" max="31" width="11.00390625" style="3" customWidth="1"/>
    <col min="32" max="32" width="9.421875" style="10" bestFit="1" customWidth="1"/>
    <col min="33" max="16384" width="11.421875" style="1" customWidth="1"/>
  </cols>
  <sheetData>
    <row r="1" spans="1:28" ht="12.75">
      <c r="A1" s="56" t="s">
        <v>56</v>
      </c>
      <c r="B1" s="56"/>
      <c r="C1" s="56"/>
      <c r="D1" s="56"/>
      <c r="E1" s="56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spans="1:28" ht="12.75">
      <c r="A2" s="56" t="s">
        <v>57</v>
      </c>
      <c r="B2" s="56"/>
      <c r="C2" s="56"/>
      <c r="D2" s="56"/>
      <c r="E2" s="56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1:28" ht="12.75">
      <c r="A3" s="56" t="s">
        <v>58</v>
      </c>
      <c r="B3" s="56"/>
      <c r="C3" s="56"/>
      <c r="D3" s="56"/>
      <c r="E3" s="56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</row>
    <row r="4" spans="1:28" ht="12">
      <c r="A4" s="58" t="s">
        <v>60</v>
      </c>
      <c r="B4" s="58"/>
      <c r="C4" s="58"/>
      <c r="D4" s="58"/>
      <c r="E4" s="58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</row>
    <row r="5" spans="1:28" ht="12.75">
      <c r="A5"/>
      <c r="B5" s="4"/>
      <c r="C5" s="8"/>
      <c r="D5" s="9"/>
      <c r="E5" s="8"/>
      <c r="F5" s="9"/>
      <c r="G5" s="8"/>
      <c r="H5" s="11"/>
      <c r="I5" s="8"/>
      <c r="J5" s="11"/>
      <c r="K5" s="8"/>
      <c r="L5" s="9"/>
      <c r="M5" s="8"/>
      <c r="N5" s="9"/>
      <c r="O5" s="8"/>
      <c r="P5" s="9"/>
      <c r="Q5" s="8"/>
      <c r="R5" s="9"/>
      <c r="S5" s="8"/>
      <c r="T5" s="9"/>
      <c r="U5" s="8"/>
      <c r="V5" s="9"/>
      <c r="W5" s="8"/>
      <c r="X5" s="9"/>
      <c r="Y5" s="8"/>
      <c r="Z5" s="9"/>
      <c r="AA5" s="8"/>
      <c r="AB5" s="9"/>
    </row>
    <row r="6" spans="1:28" ht="12.75">
      <c r="A6"/>
      <c r="B6" s="4"/>
      <c r="C6" s="8"/>
      <c r="D6" s="9"/>
      <c r="E6" s="8"/>
      <c r="F6" s="9"/>
      <c r="G6" s="8"/>
      <c r="H6" s="11"/>
      <c r="I6" s="8"/>
      <c r="J6" s="11"/>
      <c r="K6" s="8"/>
      <c r="L6" s="9"/>
      <c r="M6" s="8"/>
      <c r="N6" s="9"/>
      <c r="O6" s="8"/>
      <c r="P6" s="9"/>
      <c r="Q6" s="8"/>
      <c r="R6" s="9"/>
      <c r="S6" s="8"/>
      <c r="T6" s="9"/>
      <c r="U6" s="8"/>
      <c r="V6" s="9"/>
      <c r="W6" s="8"/>
      <c r="X6" s="9"/>
      <c r="Y6" s="8"/>
      <c r="Z6" s="9"/>
      <c r="AA6" s="8"/>
      <c r="AB6" s="9"/>
    </row>
    <row r="7" ht="12"/>
    <row r="8" spans="1:31" s="46" customFormat="1" ht="26.25" customHeight="1">
      <c r="A8" s="5"/>
      <c r="B8" s="54" t="s">
        <v>61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</row>
    <row r="9" spans="1:32" s="14" customFormat="1" ht="33" customHeight="1">
      <c r="A9" s="12"/>
      <c r="B9" s="13"/>
      <c r="C9" s="60" t="s">
        <v>50</v>
      </c>
      <c r="D9" s="60"/>
      <c r="E9" s="61" t="s">
        <v>36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 t="s">
        <v>36</v>
      </c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</row>
    <row r="10" spans="1:32" s="20" customFormat="1" ht="51" customHeight="1">
      <c r="A10" s="15"/>
      <c r="B10" s="59" t="s">
        <v>63</v>
      </c>
      <c r="C10" s="47" t="s">
        <v>37</v>
      </c>
      <c r="D10" s="48"/>
      <c r="E10" s="16" t="s">
        <v>37</v>
      </c>
      <c r="F10" s="17"/>
      <c r="G10" s="16" t="s">
        <v>38</v>
      </c>
      <c r="H10" s="18"/>
      <c r="I10" s="16" t="s">
        <v>39</v>
      </c>
      <c r="J10" s="18"/>
      <c r="K10" s="19" t="s">
        <v>54</v>
      </c>
      <c r="L10" s="18"/>
      <c r="M10" s="20" t="s">
        <v>40</v>
      </c>
      <c r="N10" s="17"/>
      <c r="O10" s="20" t="s">
        <v>41</v>
      </c>
      <c r="P10" s="17"/>
      <c r="Q10" s="20" t="s">
        <v>42</v>
      </c>
      <c r="R10" s="17"/>
      <c r="S10" s="20" t="s">
        <v>43</v>
      </c>
      <c r="T10" s="17"/>
      <c r="U10" s="21" t="s">
        <v>44</v>
      </c>
      <c r="V10" s="17"/>
      <c r="W10" s="20" t="s">
        <v>45</v>
      </c>
      <c r="X10" s="17"/>
      <c r="Y10" s="21" t="s">
        <v>46</v>
      </c>
      <c r="Z10" s="17"/>
      <c r="AA10" s="16" t="s">
        <v>47</v>
      </c>
      <c r="AB10" s="18"/>
      <c r="AC10" s="16" t="s">
        <v>48</v>
      </c>
      <c r="AD10" s="18"/>
      <c r="AE10" s="20" t="s">
        <v>49</v>
      </c>
      <c r="AF10" s="17"/>
    </row>
    <row r="11" spans="1:32" s="20" customFormat="1" ht="36">
      <c r="A11" s="22"/>
      <c r="B11" s="59"/>
      <c r="C11" s="47" t="s">
        <v>62</v>
      </c>
      <c r="D11" s="48" t="s">
        <v>64</v>
      </c>
      <c r="E11" s="16" t="s">
        <v>62</v>
      </c>
      <c r="F11" s="17" t="s">
        <v>64</v>
      </c>
      <c r="G11" s="16" t="s">
        <v>62</v>
      </c>
      <c r="H11" s="17" t="s">
        <v>64</v>
      </c>
      <c r="I11" s="16" t="s">
        <v>62</v>
      </c>
      <c r="J11" s="17" t="s">
        <v>64</v>
      </c>
      <c r="K11" s="16" t="s">
        <v>62</v>
      </c>
      <c r="L11" s="17" t="s">
        <v>64</v>
      </c>
      <c r="M11" s="16" t="s">
        <v>62</v>
      </c>
      <c r="N11" s="17" t="s">
        <v>64</v>
      </c>
      <c r="O11" s="16" t="s">
        <v>62</v>
      </c>
      <c r="P11" s="17" t="s">
        <v>64</v>
      </c>
      <c r="Q11" s="16" t="s">
        <v>62</v>
      </c>
      <c r="R11" s="17" t="s">
        <v>64</v>
      </c>
      <c r="S11" s="16" t="s">
        <v>62</v>
      </c>
      <c r="T11" s="17" t="s">
        <v>64</v>
      </c>
      <c r="U11" s="16" t="s">
        <v>62</v>
      </c>
      <c r="V11" s="17" t="s">
        <v>64</v>
      </c>
      <c r="W11" s="16" t="s">
        <v>62</v>
      </c>
      <c r="X11" s="17" t="s">
        <v>64</v>
      </c>
      <c r="Y11" s="16" t="s">
        <v>62</v>
      </c>
      <c r="Z11" s="17" t="s">
        <v>64</v>
      </c>
      <c r="AA11" s="16" t="s">
        <v>62</v>
      </c>
      <c r="AB11" s="17" t="s">
        <v>64</v>
      </c>
      <c r="AC11" s="16" t="s">
        <v>62</v>
      </c>
      <c r="AD11" s="17" t="s">
        <v>64</v>
      </c>
      <c r="AE11" s="16" t="s">
        <v>62</v>
      </c>
      <c r="AF11" s="17" t="s">
        <v>64</v>
      </c>
    </row>
    <row r="12" spans="1:32" s="14" customFormat="1" ht="18.75" customHeight="1">
      <c r="A12" s="23"/>
      <c r="B12" s="14" t="s">
        <v>0</v>
      </c>
      <c r="C12" s="49">
        <v>7159</v>
      </c>
      <c r="D12" s="48"/>
      <c r="E12" s="24">
        <v>1128</v>
      </c>
      <c r="F12" s="17"/>
      <c r="G12" s="24">
        <v>849</v>
      </c>
      <c r="H12" s="18"/>
      <c r="I12" s="24">
        <v>279</v>
      </c>
      <c r="J12" s="18"/>
      <c r="K12" s="24">
        <v>186</v>
      </c>
      <c r="L12" s="17"/>
      <c r="M12" s="24">
        <v>93</v>
      </c>
      <c r="N12" s="17"/>
      <c r="O12" s="24">
        <v>96</v>
      </c>
      <c r="P12" s="17"/>
      <c r="Q12" s="24">
        <v>67</v>
      </c>
      <c r="R12" s="17"/>
      <c r="S12" s="24">
        <v>62</v>
      </c>
      <c r="T12" s="17"/>
      <c r="U12" s="24">
        <v>58</v>
      </c>
      <c r="V12" s="17"/>
      <c r="W12" s="24">
        <v>174</v>
      </c>
      <c r="X12" s="17"/>
      <c r="Y12" s="24">
        <v>70</v>
      </c>
      <c r="Z12" s="17"/>
      <c r="AA12" s="24">
        <v>41</v>
      </c>
      <c r="AB12" s="17"/>
      <c r="AC12" s="24">
        <v>70</v>
      </c>
      <c r="AD12" s="17"/>
      <c r="AE12" s="25">
        <v>117</v>
      </c>
      <c r="AF12" s="17"/>
    </row>
    <row r="13" spans="1:32" s="14" customFormat="1" ht="18.75" customHeight="1">
      <c r="A13" s="23"/>
      <c r="B13" s="14" t="s">
        <v>1</v>
      </c>
      <c r="C13" s="49">
        <v>300116.00060752657</v>
      </c>
      <c r="D13" s="48"/>
      <c r="E13" s="24">
        <v>47289.00007225234</v>
      </c>
      <c r="F13" s="17"/>
      <c r="G13" s="24">
        <v>37429.38353286275</v>
      </c>
      <c r="H13" s="18"/>
      <c r="I13" s="24">
        <v>9859.616539389648</v>
      </c>
      <c r="J13" s="18"/>
      <c r="K13" s="24">
        <v>6614.697963658738</v>
      </c>
      <c r="L13" s="17"/>
      <c r="M13" s="24">
        <v>3244.9185757308937</v>
      </c>
      <c r="N13" s="17"/>
      <c r="O13" s="24">
        <v>10379.882522280843</v>
      </c>
      <c r="P13" s="17"/>
      <c r="Q13" s="24">
        <v>1980.1976973386845</v>
      </c>
      <c r="R13" s="17"/>
      <c r="S13" s="24">
        <v>1109.6479866341667</v>
      </c>
      <c r="T13" s="17"/>
      <c r="U13" s="24">
        <v>1688.0203910376088</v>
      </c>
      <c r="V13" s="17"/>
      <c r="W13" s="24">
        <v>8615.281278247106</v>
      </c>
      <c r="X13" s="17"/>
      <c r="Y13" s="24">
        <v>1984.6303361157934</v>
      </c>
      <c r="Z13" s="17"/>
      <c r="AA13" s="24">
        <v>889.2934167853925</v>
      </c>
      <c r="AB13" s="17"/>
      <c r="AC13" s="24">
        <v>2320.3286767886484</v>
      </c>
      <c r="AD13" s="17"/>
      <c r="AE13" s="25">
        <v>6048.21600171057</v>
      </c>
      <c r="AF13" s="17"/>
    </row>
    <row r="14" spans="1:32" s="14" customFormat="1" ht="18.75" customHeight="1">
      <c r="A14" s="23"/>
      <c r="B14" s="14" t="s">
        <v>2</v>
      </c>
      <c r="C14" s="49">
        <v>92.4728416986158</v>
      </c>
      <c r="D14" s="48"/>
      <c r="E14" s="24">
        <v>82.04702105655024</v>
      </c>
      <c r="F14" s="17"/>
      <c r="G14" s="24">
        <v>93.65669144294442</v>
      </c>
      <c r="H14" s="18"/>
      <c r="I14" s="24">
        <v>37.97402857794326</v>
      </c>
      <c r="J14" s="18"/>
      <c r="K14" s="24">
        <v>30.21161499397463</v>
      </c>
      <c r="L14" s="17"/>
      <c r="M14" s="24">
        <v>53.79754467815525</v>
      </c>
      <c r="N14" s="17"/>
      <c r="O14" s="24">
        <v>115.00652141793152</v>
      </c>
      <c r="P14" s="17"/>
      <c r="Q14" s="24">
        <v>17.78566263167257</v>
      </c>
      <c r="R14" s="17"/>
      <c r="S14" s="24">
        <v>37.06666728377909</v>
      </c>
      <c r="T14" s="17"/>
      <c r="U14" s="24">
        <v>99.64077490621648</v>
      </c>
      <c r="V14" s="17"/>
      <c r="W14" s="24">
        <v>111.50634286988262</v>
      </c>
      <c r="X14" s="17"/>
      <c r="Y14" s="24">
        <v>40.71445267466553</v>
      </c>
      <c r="Z14" s="17"/>
      <c r="AA14" s="24">
        <v>62.764629676194815</v>
      </c>
      <c r="AB14" s="17"/>
      <c r="AC14" s="24">
        <v>63.679019303428554</v>
      </c>
      <c r="AD14" s="17"/>
      <c r="AE14" s="25">
        <v>97.8845382925494</v>
      </c>
      <c r="AF14" s="17"/>
    </row>
    <row r="15" spans="1:32" s="14" customFormat="1" ht="18.75" customHeight="1">
      <c r="A15" s="23"/>
      <c r="B15" s="14" t="s">
        <v>3</v>
      </c>
      <c r="C15" s="49">
        <v>77.88527850691251</v>
      </c>
      <c r="D15" s="48"/>
      <c r="E15" s="24">
        <v>63.17010549006761</v>
      </c>
      <c r="F15" s="17"/>
      <c r="G15" s="24">
        <v>72.14936318959165</v>
      </c>
      <c r="H15" s="18"/>
      <c r="I15" s="24">
        <v>29.082767617117657</v>
      </c>
      <c r="J15" s="18"/>
      <c r="K15" s="24">
        <v>23.615279169452037</v>
      </c>
      <c r="L15" s="17"/>
      <c r="M15" s="24">
        <v>40.22812731014348</v>
      </c>
      <c r="N15" s="17"/>
      <c r="O15" s="24">
        <v>91.51964622039871</v>
      </c>
      <c r="P15" s="17"/>
      <c r="Q15" s="24">
        <v>14.628935422584858</v>
      </c>
      <c r="R15" s="17"/>
      <c r="S15" s="24">
        <v>28.167684321849077</v>
      </c>
      <c r="T15" s="17"/>
      <c r="U15" s="24">
        <v>85.23674270690434</v>
      </c>
      <c r="V15" s="17"/>
      <c r="W15" s="24">
        <v>80.14156595930756</v>
      </c>
      <c r="X15" s="17"/>
      <c r="Y15" s="24">
        <v>31.285396576667914</v>
      </c>
      <c r="Z15" s="17"/>
      <c r="AA15" s="24">
        <v>49.296485113769215</v>
      </c>
      <c r="AB15" s="17"/>
      <c r="AC15" s="24">
        <v>33.31593203995468</v>
      </c>
      <c r="AD15" s="17"/>
      <c r="AE15" s="25">
        <v>80.61451591502482</v>
      </c>
      <c r="AF15" s="17"/>
    </row>
    <row r="16" spans="1:32" s="14" customFormat="1" ht="18.75" customHeight="1">
      <c r="A16" s="23"/>
      <c r="B16" s="14" t="s">
        <v>4</v>
      </c>
      <c r="C16" s="49">
        <v>80.1483451713572</v>
      </c>
      <c r="D16" s="48"/>
      <c r="E16" s="24">
        <v>59.07380344911706</v>
      </c>
      <c r="F16" s="17"/>
      <c r="G16" s="24">
        <v>74.36139392874688</v>
      </c>
      <c r="H16" s="18"/>
      <c r="I16" s="24">
        <v>51.66484363339247</v>
      </c>
      <c r="J16" s="18"/>
      <c r="K16" s="24">
        <v>1.3324733599747465</v>
      </c>
      <c r="L16" s="17"/>
      <c r="M16" s="24">
        <v>0.43947277012440444</v>
      </c>
      <c r="N16" s="17"/>
      <c r="O16" s="24">
        <v>7.507616835279968</v>
      </c>
      <c r="P16" s="17"/>
      <c r="Q16" s="24">
        <v>4.509359646081446</v>
      </c>
      <c r="R16" s="17"/>
      <c r="S16" s="24">
        <v>2.8546441437456904</v>
      </c>
      <c r="T16" s="17"/>
      <c r="U16" s="24">
        <v>100.78943930019169</v>
      </c>
      <c r="V16" s="17"/>
      <c r="W16" s="24">
        <v>114.67998825358896</v>
      </c>
      <c r="X16" s="17"/>
      <c r="Y16" s="24">
        <v>277.00550049016357</v>
      </c>
      <c r="Z16" s="17"/>
      <c r="AA16" s="24">
        <v>51.66484363339247</v>
      </c>
      <c r="AB16" s="17"/>
      <c r="AC16" s="24">
        <v>67.5353622739393</v>
      </c>
      <c r="AD16" s="17"/>
      <c r="AE16" s="25">
        <v>73.7848553991184</v>
      </c>
      <c r="AF16" s="17"/>
    </row>
    <row r="17" spans="1:32" s="26" customFormat="1" ht="18.75" customHeight="1">
      <c r="A17" s="7"/>
      <c r="B17" s="26" t="s">
        <v>68</v>
      </c>
      <c r="C17" s="50">
        <v>1.9715547493786785</v>
      </c>
      <c r="D17" s="48"/>
      <c r="E17" s="27">
        <v>1.8944398705906045</v>
      </c>
      <c r="F17" s="17"/>
      <c r="G17" s="27">
        <v>1.6704028515225682</v>
      </c>
      <c r="H17" s="18"/>
      <c r="I17" s="27">
        <v>2.0717522787166365</v>
      </c>
      <c r="J17" s="18"/>
      <c r="K17" s="27">
        <v>3.007670914758747</v>
      </c>
      <c r="L17" s="17"/>
      <c r="M17" s="27">
        <v>2.2093569840610963</v>
      </c>
      <c r="N17" s="17"/>
      <c r="O17" s="27">
        <v>1.262274632482854</v>
      </c>
      <c r="P17" s="17"/>
      <c r="Q17" s="27">
        <v>3.5545575043746998</v>
      </c>
      <c r="R17" s="17"/>
      <c r="S17" s="27">
        <v>2.747676004314797</v>
      </c>
      <c r="T17" s="17"/>
      <c r="U17" s="27">
        <v>1.91592267134808</v>
      </c>
      <c r="V17" s="17"/>
      <c r="W17" s="27">
        <v>1.422708530710511</v>
      </c>
      <c r="X17" s="17"/>
      <c r="Y17" s="27">
        <v>1.6025100484302717</v>
      </c>
      <c r="Z17" s="17"/>
      <c r="AA17" s="27">
        <v>2.0717522787166365</v>
      </c>
      <c r="AB17" s="17"/>
      <c r="AC17" s="27">
        <v>1.3419297398019767</v>
      </c>
      <c r="AD17" s="17"/>
      <c r="AE17" s="26">
        <v>1.7741739009372783</v>
      </c>
      <c r="AF17" s="17"/>
    </row>
    <row r="18" spans="1:32" s="26" customFormat="1" ht="18.75" customHeight="1">
      <c r="A18" s="7"/>
      <c r="B18" s="26" t="s">
        <v>69</v>
      </c>
      <c r="C18" s="50">
        <v>1.3602510681654467</v>
      </c>
      <c r="D18" s="48"/>
      <c r="E18" s="27">
        <v>1.290111693690942</v>
      </c>
      <c r="F18" s="17"/>
      <c r="G18" s="27">
        <v>1.3078151104446258</v>
      </c>
      <c r="H18" s="18"/>
      <c r="I18" s="27">
        <v>1.3049770900892712</v>
      </c>
      <c r="J18" s="18"/>
      <c r="K18" s="27">
        <v>1.2757378821332608</v>
      </c>
      <c r="L18" s="17"/>
      <c r="M18" s="27">
        <v>1.1152075966451993</v>
      </c>
      <c r="N18" s="17"/>
      <c r="O18" s="27">
        <v>1.149996036955128</v>
      </c>
      <c r="P18" s="17"/>
      <c r="Q18" s="27">
        <v>1.3729101535476902</v>
      </c>
      <c r="R18" s="17"/>
      <c r="S18" s="27">
        <v>1.2830643400789372</v>
      </c>
      <c r="T18" s="17"/>
      <c r="U18" s="27">
        <v>1.6178453098039314</v>
      </c>
      <c r="V18" s="17"/>
      <c r="W18" s="27">
        <v>1.3089432511774068</v>
      </c>
      <c r="X18" s="17"/>
      <c r="Y18" s="27">
        <v>1.2600091729010705</v>
      </c>
      <c r="Z18" s="17"/>
      <c r="AA18" s="27">
        <v>1.3049770900892712</v>
      </c>
      <c r="AB18" s="17"/>
      <c r="AC18" s="27">
        <v>1.310176400285257</v>
      </c>
      <c r="AD18" s="17"/>
      <c r="AE18" s="26">
        <v>1.3905946507871008</v>
      </c>
      <c r="AF18" s="17"/>
    </row>
    <row r="19" spans="1:32" s="29" customFormat="1" ht="18.75" customHeight="1">
      <c r="A19" s="28"/>
      <c r="B19" s="29" t="s">
        <v>5</v>
      </c>
      <c r="C19" s="51">
        <v>223232.3121692401</v>
      </c>
      <c r="D19" s="52">
        <v>8.106621100154767</v>
      </c>
      <c r="E19" s="30">
        <v>193682.0463224683</v>
      </c>
      <c r="F19" s="31">
        <v>7.991948925278888</v>
      </c>
      <c r="G19" s="30">
        <v>174415.1453308876</v>
      </c>
      <c r="H19" s="32">
        <v>10.49907126954566</v>
      </c>
      <c r="I19" s="30">
        <v>206612.7311315796</v>
      </c>
      <c r="J19" s="32">
        <v>5.861459597394344</v>
      </c>
      <c r="K19" s="30">
        <v>226831.91113241029</v>
      </c>
      <c r="L19" s="31">
        <v>10.773339719614873</v>
      </c>
      <c r="M19" s="30">
        <v>348345.98371776706</v>
      </c>
      <c r="N19" s="31">
        <v>6.885389803233102</v>
      </c>
      <c r="O19" s="30">
        <v>156162.90655516376</v>
      </c>
      <c r="P19" s="31">
        <v>27.878674236794495</v>
      </c>
      <c r="Q19" s="30">
        <v>251352.58694154499</v>
      </c>
      <c r="R19" s="31">
        <v>3.9326252612653003</v>
      </c>
      <c r="S19" s="30">
        <v>348345.98371776706</v>
      </c>
      <c r="T19" s="31">
        <v>6.885389803233102</v>
      </c>
      <c r="U19" s="30">
        <v>246015.70418182042</v>
      </c>
      <c r="V19" s="31">
        <v>13.905664046672992</v>
      </c>
      <c r="W19" s="30">
        <v>86916.36619287552</v>
      </c>
      <c r="X19" s="31">
        <v>5.427258620649048</v>
      </c>
      <c r="Y19" s="30">
        <v>409975.5073343704</v>
      </c>
      <c r="Z19" s="31">
        <v>-1.6175089347319311</v>
      </c>
      <c r="AA19" s="30">
        <v>206612.7311315796</v>
      </c>
      <c r="AB19" s="31">
        <v>5.861459597394344</v>
      </c>
      <c r="AC19" s="30">
        <v>63857.2554763575</v>
      </c>
      <c r="AD19" s="31">
        <v>5.139772303520843</v>
      </c>
      <c r="AE19" s="33">
        <v>211752.8261944469</v>
      </c>
      <c r="AF19" s="31">
        <v>12.296461179521287</v>
      </c>
    </row>
    <row r="20" spans="1:32" s="14" customFormat="1" ht="18.75" customHeight="1">
      <c r="A20" s="34" t="s">
        <v>51</v>
      </c>
      <c r="B20" s="14" t="s">
        <v>6</v>
      </c>
      <c r="C20" s="49">
        <v>7073.165692369867</v>
      </c>
      <c r="D20" s="48">
        <v>-4.490315559888256</v>
      </c>
      <c r="E20" s="24">
        <v>8397.048479791516</v>
      </c>
      <c r="F20" s="17">
        <v>-16.309859414548274</v>
      </c>
      <c r="G20" s="24">
        <v>10593.108540216635</v>
      </c>
      <c r="H20" s="18">
        <v>-14.7104646505761</v>
      </c>
      <c r="I20" s="24">
        <v>60.29684908942279</v>
      </c>
      <c r="J20" s="18">
        <v>-33.75114573859389</v>
      </c>
      <c r="K20" s="24">
        <v>66.88185619370425</v>
      </c>
      <c r="L20" s="17">
        <v>-54.4774327450837</v>
      </c>
      <c r="M20" s="24">
        <v>46.873451223867136</v>
      </c>
      <c r="N20" s="17" t="e">
        <v>#NULL!</v>
      </c>
      <c r="O20" s="24">
        <v>2861.44017368575</v>
      </c>
      <c r="P20" s="17">
        <v>-27.564135633875832</v>
      </c>
      <c r="Q20" s="24">
        <v>15.490746325932852</v>
      </c>
      <c r="R20" s="17">
        <v>-75.12209264201913</v>
      </c>
      <c r="S20" s="24">
        <v>408.0990677469622</v>
      </c>
      <c r="T20" s="17">
        <v>-21.387122741686454</v>
      </c>
      <c r="U20" s="24">
        <v>4189.99092342271</v>
      </c>
      <c r="V20" s="17">
        <v>66.34463756418495</v>
      </c>
      <c r="W20" s="24">
        <v>7018.403963203753</v>
      </c>
      <c r="X20" s="17">
        <v>-10.024183125016066</v>
      </c>
      <c r="Y20" s="24">
        <v>79664.70254466613</v>
      </c>
      <c r="Z20" s="17">
        <v>-19.99156309534787</v>
      </c>
      <c r="AA20" s="24">
        <v>2036.778183620988</v>
      </c>
      <c r="AB20" s="17">
        <v>-31.70179314162175</v>
      </c>
      <c r="AC20" s="24">
        <v>2224.2861959533257</v>
      </c>
      <c r="AD20" s="17">
        <v>5.197148204923784</v>
      </c>
      <c r="AE20" s="25">
        <v>15756.460863455157</v>
      </c>
      <c r="AF20" s="17">
        <v>-1.8058199680013263</v>
      </c>
    </row>
    <row r="21" spans="1:32" s="36" customFormat="1" ht="24" customHeight="1">
      <c r="A21" s="35" t="s">
        <v>52</v>
      </c>
      <c r="B21" s="36" t="s">
        <v>7</v>
      </c>
      <c r="C21" s="53">
        <v>216159.1464768703</v>
      </c>
      <c r="D21" s="48">
        <v>8.56572019662644</v>
      </c>
      <c r="E21" s="37">
        <v>185284.9978426769</v>
      </c>
      <c r="F21" s="17">
        <v>9.292877956816248</v>
      </c>
      <c r="G21" s="37">
        <v>163822.0367906711</v>
      </c>
      <c r="H21" s="18">
        <v>12.27067110361707</v>
      </c>
      <c r="I21" s="37">
        <v>204575.9529479586</v>
      </c>
      <c r="J21" s="18">
        <v>6.456572590136568</v>
      </c>
      <c r="K21" s="37">
        <v>226765.02927621655</v>
      </c>
      <c r="L21" s="17">
        <v>10.82398173620128</v>
      </c>
      <c r="M21" s="37">
        <v>348299.11026654317</v>
      </c>
      <c r="N21" s="17">
        <v>6.865580556863094</v>
      </c>
      <c r="O21" s="37">
        <v>153301.46638147798</v>
      </c>
      <c r="P21" s="17">
        <v>29.313897949924318</v>
      </c>
      <c r="Q21" s="37">
        <v>251337.09619521908</v>
      </c>
      <c r="R21" s="17">
        <v>3.9555618936109296</v>
      </c>
      <c r="S21" s="37">
        <v>348299.11026654317</v>
      </c>
      <c r="T21" s="17">
        <v>6.865580556863094</v>
      </c>
      <c r="U21" s="37">
        <v>241825.7132583977</v>
      </c>
      <c r="V21" s="17">
        <v>13.55679743602604</v>
      </c>
      <c r="W21" s="37">
        <v>79897.96222967183</v>
      </c>
      <c r="X21" s="17">
        <v>6.368515137516422</v>
      </c>
      <c r="Y21" s="37">
        <v>330310.8047897041</v>
      </c>
      <c r="Z21" s="17">
        <v>3.3860232325984776</v>
      </c>
      <c r="AA21" s="37">
        <v>204575.9529479586</v>
      </c>
      <c r="AB21" s="17">
        <v>6.456572590136568</v>
      </c>
      <c r="AC21" s="37">
        <v>61632.96928040415</v>
      </c>
      <c r="AD21" s="17">
        <v>5.137789681689028</v>
      </c>
      <c r="AE21" s="38">
        <v>195996.36533099166</v>
      </c>
      <c r="AF21" s="17">
        <v>13.40395678685697</v>
      </c>
    </row>
    <row r="22" spans="1:32" s="14" customFormat="1" ht="18.75" customHeight="1">
      <c r="A22" s="39" t="s">
        <v>53</v>
      </c>
      <c r="B22" s="13" t="s">
        <v>8</v>
      </c>
      <c r="C22" s="49">
        <v>3767.8577833785657</v>
      </c>
      <c r="D22" s="48">
        <v>-284.1925561325096</v>
      </c>
      <c r="E22" s="24">
        <v>-380.0456328833309</v>
      </c>
      <c r="F22" s="17">
        <v>-241.51142674170785</v>
      </c>
      <c r="G22" s="24">
        <v>3386.0575227321838</v>
      </c>
      <c r="H22" s="18">
        <v>-185.06712461868275</v>
      </c>
      <c r="I22" s="24">
        <v>-14677.0437841506</v>
      </c>
      <c r="J22" s="18">
        <v>-199.1516608420796</v>
      </c>
      <c r="K22" s="24">
        <v>-41989.95822013831</v>
      </c>
      <c r="L22" s="18">
        <v>284.8287854257028</v>
      </c>
      <c r="M22" s="24">
        <v>40999.75527408749</v>
      </c>
      <c r="N22" s="18">
        <v>-54.69148924989147</v>
      </c>
      <c r="O22" s="24">
        <v>4795.899597594158</v>
      </c>
      <c r="P22" s="18">
        <v>-154.08998644945234</v>
      </c>
      <c r="Q22" s="24">
        <v>1521.9527226036619</v>
      </c>
      <c r="R22" s="18">
        <v>-1063.9884102655167</v>
      </c>
      <c r="S22" s="24">
        <v>381.2674794202199</v>
      </c>
      <c r="T22" s="18">
        <v>-64.64508748338713</v>
      </c>
      <c r="U22" s="24">
        <v>4742.307387047037</v>
      </c>
      <c r="V22" s="18">
        <v>-263.5761653485299</v>
      </c>
      <c r="W22" s="24">
        <v>6360.194129293243</v>
      </c>
      <c r="X22" s="18">
        <v>2545.9333214394105</v>
      </c>
      <c r="Y22" s="24">
        <v>-4913.684185345973</v>
      </c>
      <c r="Z22" s="18">
        <v>-375.38338871493926</v>
      </c>
      <c r="AA22" s="24">
        <v>3331.2013175899647</v>
      </c>
      <c r="AB22" s="18">
        <v>-306.69437694077226</v>
      </c>
      <c r="AC22" s="24">
        <v>494.2704721003891</v>
      </c>
      <c r="AD22" s="18">
        <v>-122.62064015350336</v>
      </c>
      <c r="AE22" s="25">
        <v>936.0192610365607</v>
      </c>
      <c r="AF22" s="18">
        <v>407.60711925146023</v>
      </c>
    </row>
    <row r="23" spans="1:32" s="14" customFormat="1" ht="18.75" customHeight="1">
      <c r="A23" s="39" t="s">
        <v>53</v>
      </c>
      <c r="B23" s="13" t="s">
        <v>9</v>
      </c>
      <c r="C23" s="49">
        <v>3058.9945001865053</v>
      </c>
      <c r="D23" s="48">
        <v>-9.7210160598406</v>
      </c>
      <c r="E23" s="24">
        <v>3525.620694542849</v>
      </c>
      <c r="F23" s="17">
        <v>-17.24415070438723</v>
      </c>
      <c r="G23" s="24">
        <v>1736.8919607922028</v>
      </c>
      <c r="H23" s="18">
        <v>-29.805855969705064</v>
      </c>
      <c r="I23" s="24">
        <v>10316.048450463371</v>
      </c>
      <c r="J23" s="18">
        <v>-4.757577946645277</v>
      </c>
      <c r="K23" s="24">
        <v>3160.594395657596</v>
      </c>
      <c r="L23" s="17">
        <v>-28.28046439137267</v>
      </c>
      <c r="M23" s="24">
        <v>24902.29037325694</v>
      </c>
      <c r="N23" s="17">
        <v>4.160388171477967</v>
      </c>
      <c r="O23" s="24">
        <v>338.1830395964421</v>
      </c>
      <c r="P23" s="17">
        <v>-76.18073363668519</v>
      </c>
      <c r="Q23" s="24">
        <v>350.14357550491474</v>
      </c>
      <c r="R23" s="17">
        <v>304.5162191926913</v>
      </c>
      <c r="S23" s="24">
        <v>4999.6627781880015</v>
      </c>
      <c r="T23" s="17">
        <v>-42.457011070255255</v>
      </c>
      <c r="U23" s="24">
        <v>4487.672101341749</v>
      </c>
      <c r="V23" s="17">
        <v>739.9822287013103</v>
      </c>
      <c r="W23" s="24">
        <v>1469.69306398737</v>
      </c>
      <c r="X23" s="17">
        <v>-52.977387579178504</v>
      </c>
      <c r="Y23" s="24">
        <v>2146.8342981233873</v>
      </c>
      <c r="Z23" s="18">
        <v>-77.13808488450198</v>
      </c>
      <c r="AA23" s="24">
        <v>5817.988744393796</v>
      </c>
      <c r="AB23" s="17">
        <v>-15.766129872407204</v>
      </c>
      <c r="AC23" s="24">
        <v>41.71935986919161</v>
      </c>
      <c r="AD23" s="18"/>
      <c r="AE23" s="25">
        <v>1887.9131212490101</v>
      </c>
      <c r="AF23" s="17">
        <v>-39.31089162323146</v>
      </c>
    </row>
    <row r="24" spans="1:32" s="14" customFormat="1" ht="18.75" customHeight="1">
      <c r="A24" s="39" t="s">
        <v>53</v>
      </c>
      <c r="B24" s="13" t="s">
        <v>10</v>
      </c>
      <c r="C24" s="49">
        <v>4463.510761345351</v>
      </c>
      <c r="D24" s="48">
        <v>9.126204398710408</v>
      </c>
      <c r="E24" s="24">
        <v>2989.415577268579</v>
      </c>
      <c r="F24" s="17">
        <v>1.82458670546557</v>
      </c>
      <c r="G24" s="24">
        <v>2749.1224050351484</v>
      </c>
      <c r="H24" s="18">
        <v>3.234161145362382</v>
      </c>
      <c r="I24" s="24">
        <v>3901.624005245633</v>
      </c>
      <c r="J24" s="18">
        <v>6.567307429868005</v>
      </c>
      <c r="K24" s="24">
        <v>3250.6186961990984</v>
      </c>
      <c r="L24" s="17">
        <v>8.158773303628783</v>
      </c>
      <c r="M24" s="24">
        <v>5228.684574434574</v>
      </c>
      <c r="N24" s="17">
        <v>4.944335952330952</v>
      </c>
      <c r="O24" s="24">
        <v>3591.9377151152958</v>
      </c>
      <c r="P24" s="17">
        <v>1.5753123789497503</v>
      </c>
      <c r="Q24" s="24">
        <v>7532.586130564982</v>
      </c>
      <c r="R24" s="17">
        <v>1.8641438868980402</v>
      </c>
      <c r="S24" s="24">
        <v>3442.4414125026024</v>
      </c>
      <c r="T24" s="17">
        <v>-12.947162932964881</v>
      </c>
      <c r="U24" s="24">
        <v>595.8056616033664</v>
      </c>
      <c r="V24" s="17">
        <v>-28.819549884230113</v>
      </c>
      <c r="W24" s="24">
        <v>1598.173367784819</v>
      </c>
      <c r="X24" s="17">
        <v>30.755341261700597</v>
      </c>
      <c r="Y24" s="24">
        <v>3872.3303535296623</v>
      </c>
      <c r="Z24" s="17">
        <v>-29.462807222813606</v>
      </c>
      <c r="AA24" s="24">
        <v>3712.7702585404363</v>
      </c>
      <c r="AB24" s="17">
        <v>24.188834059902995</v>
      </c>
      <c r="AC24" s="24">
        <v>340.0468435048255</v>
      </c>
      <c r="AD24" s="17">
        <v>40.723513853321556</v>
      </c>
      <c r="AE24" s="25">
        <v>2124.189736922618</v>
      </c>
      <c r="AF24" s="17">
        <v>3.0823942168206084</v>
      </c>
    </row>
    <row r="25" spans="1:32" s="36" customFormat="1" ht="24.75" customHeight="1">
      <c r="A25" s="35" t="s">
        <v>52</v>
      </c>
      <c r="B25" s="36" t="s">
        <v>11</v>
      </c>
      <c r="C25" s="53">
        <v>227449.50952178036</v>
      </c>
      <c r="D25" s="48">
        <v>10.797430319578242</v>
      </c>
      <c r="E25" s="37">
        <v>191419.98848160528</v>
      </c>
      <c r="F25" s="17">
        <v>6.42463586113601</v>
      </c>
      <c r="G25" s="37">
        <v>171694.10867923073</v>
      </c>
      <c r="H25" s="18">
        <v>14.509773519538797</v>
      </c>
      <c r="I25" s="37">
        <v>266303.98804655403</v>
      </c>
      <c r="J25" s="18">
        <v>-4.782088030957833</v>
      </c>
      <c r="K25" s="37">
        <v>191186.284147935</v>
      </c>
      <c r="L25" s="17">
        <v>-5.622351775891504</v>
      </c>
      <c r="M25" s="37">
        <v>419429.84048832185</v>
      </c>
      <c r="N25" s="17">
        <v>-4.012229946430442</v>
      </c>
      <c r="O25" s="37">
        <v>162027.48673378385</v>
      </c>
      <c r="P25" s="17">
        <v>42.12344662781209</v>
      </c>
      <c r="Q25" s="37">
        <v>260741.77862389258</v>
      </c>
      <c r="R25" s="17">
        <v>4.725100159964806</v>
      </c>
      <c r="S25" s="37">
        <v>170200.94499207402</v>
      </c>
      <c r="T25" s="17">
        <v>-5.693905076775124</v>
      </c>
      <c r="U25" s="37">
        <v>251651.49840838969</v>
      </c>
      <c r="V25" s="17">
        <v>17.926123679990404</v>
      </c>
      <c r="W25" s="37">
        <v>89326.02279073728</v>
      </c>
      <c r="X25" s="17">
        <v>7.178315746927766</v>
      </c>
      <c r="Y25" s="37">
        <v>331416.2852560113</v>
      </c>
      <c r="Z25" s="17">
        <v>-4.311812782255839</v>
      </c>
      <c r="AA25" s="37">
        <v>217437.91326848278</v>
      </c>
      <c r="AB25" s="17">
        <v>7.972236885440024</v>
      </c>
      <c r="AC25" s="37">
        <v>62509.00595587854</v>
      </c>
      <c r="AD25" s="17">
        <v>1.662680015650441</v>
      </c>
      <c r="AE25" s="38">
        <v>200944.48745019993</v>
      </c>
      <c r="AF25" s="17">
        <v>13.39165717340854</v>
      </c>
    </row>
    <row r="26" spans="1:32" s="14" customFormat="1" ht="18.75" customHeight="1">
      <c r="A26" s="39" t="s">
        <v>53</v>
      </c>
      <c r="B26" s="40" t="s">
        <v>12</v>
      </c>
      <c r="C26" s="49">
        <v>294.530925168423</v>
      </c>
      <c r="D26" s="48">
        <v>-10.456735724217085</v>
      </c>
      <c r="E26" s="24">
        <v>262.0821247706168</v>
      </c>
      <c r="F26" s="17">
        <v>-0.11119559061605261</v>
      </c>
      <c r="G26" s="24">
        <v>285.8911347205287</v>
      </c>
      <c r="H26" s="18">
        <v>-4.6044979285760315</v>
      </c>
      <c r="I26" s="24">
        <v>171.69761930908967</v>
      </c>
      <c r="J26" s="18">
        <v>73.13808230470595</v>
      </c>
      <c r="K26" s="24">
        <v>44.764544575569126</v>
      </c>
      <c r="L26" s="17">
        <v>-20.04647252801165</v>
      </c>
      <c r="M26" s="24">
        <v>430.4480105332036</v>
      </c>
      <c r="N26" s="17">
        <v>134.70718037227363</v>
      </c>
      <c r="O26" s="24">
        <v>580.0523357075186</v>
      </c>
      <c r="P26" s="17">
        <v>6.62251856050358</v>
      </c>
      <c r="Q26" s="24">
        <v>51.69166979593621</v>
      </c>
      <c r="R26" s="17">
        <v>-81.96243818792227</v>
      </c>
      <c r="S26" s="24">
        <v>480.24617501291283</v>
      </c>
      <c r="T26" s="17">
        <v>-55.98299373999549</v>
      </c>
      <c r="U26" s="24">
        <v>406.95885521858924</v>
      </c>
      <c r="V26" s="17">
        <v>34.577481202709485</v>
      </c>
      <c r="W26" s="24">
        <v>77.85580150397304</v>
      </c>
      <c r="X26" s="17">
        <v>32.916153262119195</v>
      </c>
      <c r="Y26" s="24">
        <v>88.91320875611508</v>
      </c>
      <c r="Z26" s="17">
        <v>-24.58908312819693</v>
      </c>
      <c r="AA26" s="24">
        <v>391.3903372803272</v>
      </c>
      <c r="AB26" s="17">
        <v>11.207069656962675</v>
      </c>
      <c r="AC26" s="24">
        <v>160.70439656948534</v>
      </c>
      <c r="AD26" s="17">
        <v>26.02756731711292</v>
      </c>
      <c r="AE26" s="25">
        <v>206.77387023483914</v>
      </c>
      <c r="AF26" s="17">
        <v>-3.5840355705074636</v>
      </c>
    </row>
    <row r="27" spans="1:32" s="14" customFormat="1" ht="18.75" customHeight="1">
      <c r="A27" s="34" t="s">
        <v>51</v>
      </c>
      <c r="B27" s="14" t="s">
        <v>13</v>
      </c>
      <c r="C27" s="49">
        <v>77356.34228071112</v>
      </c>
      <c r="D27" s="48">
        <v>3.4145057387156625</v>
      </c>
      <c r="E27" s="24">
        <v>64770.049742503754</v>
      </c>
      <c r="F27" s="17">
        <v>1.5527594017019708</v>
      </c>
      <c r="G27" s="24">
        <v>68889.47430059369</v>
      </c>
      <c r="H27" s="18">
        <v>3.6471352675155537</v>
      </c>
      <c r="I27" s="24">
        <v>49131.76187365417</v>
      </c>
      <c r="J27" s="18">
        <v>4.958805255476775</v>
      </c>
      <c r="K27" s="24">
        <v>47961.930470801926</v>
      </c>
      <c r="L27" s="17">
        <v>5.860314309215693</v>
      </c>
      <c r="M27" s="24">
        <v>51516.438474215276</v>
      </c>
      <c r="N27" s="17">
        <v>3.3647836029212566</v>
      </c>
      <c r="O27" s="24">
        <v>53660.86326239882</v>
      </c>
      <c r="P27" s="17">
        <v>6.893671353696708</v>
      </c>
      <c r="Q27" s="24">
        <v>78886.20721824368</v>
      </c>
      <c r="R27" s="17">
        <v>1.6865774991662867</v>
      </c>
      <c r="S27" s="24">
        <v>35050.92805680523</v>
      </c>
      <c r="T27" s="17">
        <v>-6.640705256753431</v>
      </c>
      <c r="U27" s="24">
        <v>109399.76388607566</v>
      </c>
      <c r="V27" s="17">
        <v>8.254604740256415</v>
      </c>
      <c r="W27" s="24">
        <v>38661.68615178752</v>
      </c>
      <c r="X27" s="17">
        <v>-0.3156648535948459</v>
      </c>
      <c r="Y27" s="24">
        <v>203555.28195560034</v>
      </c>
      <c r="Z27" s="17">
        <v>-0.905983484618989</v>
      </c>
      <c r="AA27" s="24">
        <v>83292.4060878416</v>
      </c>
      <c r="AB27" s="17">
        <v>3.343247951336928</v>
      </c>
      <c r="AC27" s="24">
        <v>33988.32670865581</v>
      </c>
      <c r="AD27" s="17">
        <v>7.150625241433758</v>
      </c>
      <c r="AE27" s="25">
        <v>74570.16057312285</v>
      </c>
      <c r="AF27" s="17">
        <v>4.04060190281448</v>
      </c>
    </row>
    <row r="28" spans="1:32" s="14" customFormat="1" ht="30" customHeight="1">
      <c r="A28" s="34" t="s">
        <v>51</v>
      </c>
      <c r="B28" s="14" t="s">
        <v>14</v>
      </c>
      <c r="C28" s="49">
        <v>63664.90816002474</v>
      </c>
      <c r="D28" s="48">
        <v>2.313715484601272</v>
      </c>
      <c r="E28" s="24">
        <v>60987.30205430875</v>
      </c>
      <c r="F28" s="17">
        <v>0.507277388273048</v>
      </c>
      <c r="G28" s="24">
        <v>52520.97106003659</v>
      </c>
      <c r="H28" s="18">
        <v>0.5110128689797633</v>
      </c>
      <c r="I28" s="24">
        <v>93127.45158596458</v>
      </c>
      <c r="J28" s="18">
        <v>1.710317673201626</v>
      </c>
      <c r="K28" s="24">
        <v>81550.02346984921</v>
      </c>
      <c r="L28" s="17">
        <v>0.6710795534933002</v>
      </c>
      <c r="M28" s="24">
        <v>116727.79421299823</v>
      </c>
      <c r="N28" s="17">
        <v>3.172552872888659</v>
      </c>
      <c r="O28" s="24">
        <v>46644.432585757495</v>
      </c>
      <c r="P28" s="17">
        <v>1.7101283389372837</v>
      </c>
      <c r="Q28" s="24">
        <v>67506.56043035898</v>
      </c>
      <c r="R28" s="17">
        <v>-0.8794314382212498</v>
      </c>
      <c r="S28" s="24">
        <v>61099.24309858894</v>
      </c>
      <c r="T28" s="17">
        <v>-8.584232558000304</v>
      </c>
      <c r="U28" s="24">
        <v>76011.30539265033</v>
      </c>
      <c r="V28" s="17">
        <v>9.600004315916507</v>
      </c>
      <c r="W28" s="24">
        <v>35317.138849461735</v>
      </c>
      <c r="X28" s="17">
        <v>-4.574011469850435</v>
      </c>
      <c r="Y28" s="24">
        <v>63778.099440976875</v>
      </c>
      <c r="Z28" s="17">
        <v>-12.31491738395102</v>
      </c>
      <c r="AA28" s="24">
        <v>59666.27590120393</v>
      </c>
      <c r="AB28" s="17">
        <v>3.492731688072116</v>
      </c>
      <c r="AC28" s="24">
        <v>25762.290920278705</v>
      </c>
      <c r="AD28" s="17">
        <v>5.833514417873514</v>
      </c>
      <c r="AE28" s="25">
        <v>69089.05635471537</v>
      </c>
      <c r="AF28" s="17">
        <v>1.9630559378111248</v>
      </c>
    </row>
    <row r="29" spans="1:32" s="36" customFormat="1" ht="18.75" customHeight="1">
      <c r="A29" s="35" t="s">
        <v>52</v>
      </c>
      <c r="B29" s="36" t="s">
        <v>15</v>
      </c>
      <c r="C29" s="53">
        <v>86722.79000621273</v>
      </c>
      <c r="D29" s="48">
        <v>26.486465226154436</v>
      </c>
      <c r="E29" s="37">
        <v>65924.71880956329</v>
      </c>
      <c r="F29" s="17">
        <v>18.890328504689244</v>
      </c>
      <c r="G29" s="37">
        <v>50569.554453320925</v>
      </c>
      <c r="H29" s="18">
        <v>60.91389926717636</v>
      </c>
      <c r="I29" s="37">
        <v>74870.62161671762</v>
      </c>
      <c r="J29" s="18">
        <v>17.483636556446452</v>
      </c>
      <c r="K29" s="37">
        <v>61719.09475185937</v>
      </c>
      <c r="L29" s="17">
        <v>-19.73786932975237</v>
      </c>
      <c r="M29" s="37">
        <v>251616.05581164165</v>
      </c>
      <c r="N29" s="17">
        <v>-8.415407907718718</v>
      </c>
      <c r="O29" s="37">
        <v>62302.24322133502</v>
      </c>
      <c r="P29" s="18">
        <v>247.5652585259067</v>
      </c>
      <c r="Q29" s="37">
        <v>114400.70264508588</v>
      </c>
      <c r="R29" s="17">
        <v>9.934279884056947</v>
      </c>
      <c r="S29" s="37">
        <v>74531.02001169276</v>
      </c>
      <c r="T29" s="17">
        <v>-2.848698635202638</v>
      </c>
      <c r="U29" s="37">
        <v>66647.38798488239</v>
      </c>
      <c r="V29" s="17">
        <v>55.022931986976715</v>
      </c>
      <c r="W29" s="37">
        <v>15425.053590991982</v>
      </c>
      <c r="X29" s="17">
        <v>110.73252980501863</v>
      </c>
      <c r="Y29" s="37">
        <v>64171.81706819023</v>
      </c>
      <c r="Z29" s="17">
        <v>-6.295298179481165</v>
      </c>
      <c r="AA29" s="37">
        <v>74870.62161671762</v>
      </c>
      <c r="AB29" s="17">
        <v>17.483636556446452</v>
      </c>
      <c r="AC29" s="37">
        <v>2919.09272351352</v>
      </c>
      <c r="AD29" s="17">
        <v>-40.20079557855964</v>
      </c>
      <c r="AE29" s="38">
        <v>57492.04439259667</v>
      </c>
      <c r="AF29" s="17">
        <v>51.74896219691231</v>
      </c>
    </row>
    <row r="30" spans="1:32" s="14" customFormat="1" ht="18.75" customHeight="1">
      <c r="A30" s="39" t="s">
        <v>53</v>
      </c>
      <c r="B30" s="40" t="s">
        <v>16</v>
      </c>
      <c r="C30" s="49">
        <v>33776.015481071954</v>
      </c>
      <c r="D30" s="48">
        <v>6.474910735063214</v>
      </c>
      <c r="E30" s="24">
        <v>34150.077017988035</v>
      </c>
      <c r="F30" s="17">
        <v>15.838788456729736</v>
      </c>
      <c r="G30" s="24">
        <v>37814.184302981455</v>
      </c>
      <c r="H30" s="18">
        <v>5.9041056072336335</v>
      </c>
      <c r="I30" s="24">
        <v>20240.278768971453</v>
      </c>
      <c r="J30" s="18">
        <v>95.00244166437554</v>
      </c>
      <c r="K30" s="24">
        <v>25695.12043578538</v>
      </c>
      <c r="L30" s="17">
        <v>135.69642282871936</v>
      </c>
      <c r="M30" s="24">
        <v>9120.699271532972</v>
      </c>
      <c r="N30" s="17">
        <v>-1.5355645618619966</v>
      </c>
      <c r="O30" s="24">
        <v>31673.857593195236</v>
      </c>
      <c r="P30" s="17">
        <v>4.468599770936616</v>
      </c>
      <c r="Q30" s="24">
        <v>9969.1876935698</v>
      </c>
      <c r="R30" s="17">
        <v>-17.672017088822024</v>
      </c>
      <c r="S30" s="24">
        <v>35399.687419915484</v>
      </c>
      <c r="T30" s="17">
        <v>65.68957818591302</v>
      </c>
      <c r="U30" s="24">
        <v>36318.6567897111</v>
      </c>
      <c r="V30" s="17">
        <v>-3.2372956520600944</v>
      </c>
      <c r="W30" s="24">
        <v>49180.676991905646</v>
      </c>
      <c r="X30" s="17">
        <v>-4.125011231747112</v>
      </c>
      <c r="Y30" s="24">
        <v>31492.199080699374</v>
      </c>
      <c r="Z30" s="17">
        <v>161.00848553074746</v>
      </c>
      <c r="AA30" s="24">
        <v>24958.42467530165</v>
      </c>
      <c r="AB30" s="17">
        <v>0.9073981614857687</v>
      </c>
      <c r="AC30" s="24">
        <v>37144.352420622774</v>
      </c>
      <c r="AD30" s="17">
        <v>-0.6366486425900374</v>
      </c>
      <c r="AE30" s="25">
        <v>44065.764021129406</v>
      </c>
      <c r="AF30" s="17">
        <v>8.81739792845943</v>
      </c>
    </row>
    <row r="31" spans="1:32" s="14" customFormat="1" ht="18.75" customHeight="1">
      <c r="A31" s="39" t="s">
        <v>53</v>
      </c>
      <c r="B31" s="13" t="s">
        <v>17</v>
      </c>
      <c r="C31" s="49">
        <v>3046.9605532598553</v>
      </c>
      <c r="D31" s="48">
        <v>-5.7777350961548235</v>
      </c>
      <c r="E31" s="24">
        <v>3578.8321264602423</v>
      </c>
      <c r="F31" s="17">
        <v>-3.8031558100186995</v>
      </c>
      <c r="G31" s="24">
        <v>2462.9216374920343</v>
      </c>
      <c r="H31" s="18">
        <v>-36.56715684922764</v>
      </c>
      <c r="I31" s="24">
        <v>7815.086296495228</v>
      </c>
      <c r="J31" s="18">
        <v>99.26079160369781</v>
      </c>
      <c r="K31" s="24">
        <v>7471.192121591721</v>
      </c>
      <c r="L31" s="18">
        <v>45.35823781986318</v>
      </c>
      <c r="M31" s="24">
        <v>8516.107306840939</v>
      </c>
      <c r="N31" s="17">
        <v>364.1416309119647</v>
      </c>
      <c r="O31" s="24">
        <v>2932.532503577787</v>
      </c>
      <c r="P31" s="17">
        <v>-46.23986724969563</v>
      </c>
      <c r="Q31" s="24">
        <v>4965.414223062795</v>
      </c>
      <c r="R31" s="17">
        <v>-60.8915968441374</v>
      </c>
      <c r="S31" s="24">
        <v>1214.062204955336</v>
      </c>
      <c r="T31" s="17">
        <v>114.66166631232079</v>
      </c>
      <c r="U31" s="24">
        <v>1553.0782869586187</v>
      </c>
      <c r="V31" s="17">
        <v>-42.38819288881094</v>
      </c>
      <c r="W31" s="24">
        <v>931.6016449735258</v>
      </c>
      <c r="X31" s="17">
        <v>-15.338328267151706</v>
      </c>
      <c r="Y31" s="24">
        <v>3164.3921339002295</v>
      </c>
      <c r="Z31" s="17">
        <v>-52.87183975371467</v>
      </c>
      <c r="AA31" s="24">
        <v>1377.0302584990618</v>
      </c>
      <c r="AB31" s="17">
        <v>-31.386942503923375</v>
      </c>
      <c r="AC31" s="24">
        <v>978.2833864467972</v>
      </c>
      <c r="AD31" s="17">
        <v>11.627695527783304</v>
      </c>
      <c r="AE31" s="25">
        <v>3822.9427571558763</v>
      </c>
      <c r="AF31" s="17">
        <v>-4.239332489664607</v>
      </c>
    </row>
    <row r="32" spans="1:32" s="14" customFormat="1" ht="18.75" customHeight="1">
      <c r="A32" s="34" t="s">
        <v>51</v>
      </c>
      <c r="B32" s="14" t="s">
        <v>18</v>
      </c>
      <c r="C32" s="49">
        <v>14577.889769476795</v>
      </c>
      <c r="D32" s="48">
        <v>-0.2888205485525228</v>
      </c>
      <c r="E32" s="24">
        <v>11198.604136081742</v>
      </c>
      <c r="F32" s="17">
        <v>1.0507920888116775</v>
      </c>
      <c r="G32" s="24">
        <v>9611.97348985096</v>
      </c>
      <c r="H32" s="18">
        <v>2.803077550799897</v>
      </c>
      <c r="I32" s="24">
        <v>17221.82083477509</v>
      </c>
      <c r="J32" s="18">
        <v>-3.0053563593509973</v>
      </c>
      <c r="K32" s="24">
        <v>16288.91955184577</v>
      </c>
      <c r="L32" s="17">
        <v>-6.245719301582135</v>
      </c>
      <c r="M32" s="24">
        <v>19123.520391318667</v>
      </c>
      <c r="N32" s="17">
        <v>2.8191745488616555</v>
      </c>
      <c r="O32" s="24">
        <v>12595.375238129793</v>
      </c>
      <c r="P32" s="17">
        <v>8.05051010354209</v>
      </c>
      <c r="Q32" s="24">
        <v>3122.204590774019</v>
      </c>
      <c r="R32" s="17">
        <v>-1.9622749380636384</v>
      </c>
      <c r="S32" s="24">
        <v>7062.114213756554</v>
      </c>
      <c r="T32" s="17">
        <v>0.8165093983619048</v>
      </c>
      <c r="U32" s="24">
        <v>11311.597234610264</v>
      </c>
      <c r="V32" s="17">
        <v>3.9931235770887255</v>
      </c>
      <c r="W32" s="24">
        <v>8433.774265672055</v>
      </c>
      <c r="X32" s="17">
        <v>-1.706725928503778</v>
      </c>
      <c r="Y32" s="24">
        <v>6804.491894396924</v>
      </c>
      <c r="Z32" s="17">
        <v>-3.5122991541239235</v>
      </c>
      <c r="AA32" s="24">
        <v>6261.978423461775</v>
      </c>
      <c r="AB32" s="17">
        <v>3.656900099790148</v>
      </c>
      <c r="AC32" s="24">
        <v>3191.5675368150146</v>
      </c>
      <c r="AD32" s="17">
        <v>-5.0664388521761206</v>
      </c>
      <c r="AE32" s="25">
        <v>11524.137546369557</v>
      </c>
      <c r="AF32" s="17">
        <v>0.21303745479108527</v>
      </c>
    </row>
    <row r="33" spans="1:32" s="14" customFormat="1" ht="18.75" customHeight="1">
      <c r="A33" s="34" t="s">
        <v>51</v>
      </c>
      <c r="B33" s="14" t="s">
        <v>19</v>
      </c>
      <c r="C33" s="49">
        <v>2173.7161976982607</v>
      </c>
      <c r="D33" s="48">
        <v>0.570537586803201</v>
      </c>
      <c r="E33" s="24">
        <v>2141.430905387084</v>
      </c>
      <c r="F33" s="17">
        <v>0.7864392338368255</v>
      </c>
      <c r="G33" s="24">
        <v>1640.7338607484173</v>
      </c>
      <c r="H33" s="18">
        <v>1.9215657361942158</v>
      </c>
      <c r="I33" s="24">
        <v>4042.1926279835943</v>
      </c>
      <c r="J33" s="18">
        <v>-1.0807898421433562</v>
      </c>
      <c r="K33" s="24">
        <v>3753.245493708109</v>
      </c>
      <c r="L33" s="17">
        <v>-6.4361369155536465</v>
      </c>
      <c r="M33" s="24">
        <v>4631.205256834125</v>
      </c>
      <c r="N33" s="17">
        <v>10.551054973827316</v>
      </c>
      <c r="O33" s="24">
        <v>1984.9585890011354</v>
      </c>
      <c r="P33" s="17">
        <v>5.473067903592778</v>
      </c>
      <c r="Q33" s="24">
        <v>1397.7852224248243</v>
      </c>
      <c r="R33" s="17">
        <v>-16.094653191498438</v>
      </c>
      <c r="S33" s="24">
        <v>1487.1216677771752</v>
      </c>
      <c r="T33" s="17">
        <v>8.809769217995568</v>
      </c>
      <c r="U33" s="24">
        <v>1791.1766142658068</v>
      </c>
      <c r="V33" s="17">
        <v>9.063325736462836</v>
      </c>
      <c r="W33" s="24">
        <v>1259.9033435314993</v>
      </c>
      <c r="X33" s="17">
        <v>1.2583353675249709</v>
      </c>
      <c r="Y33" s="24">
        <v>1772.282999880969</v>
      </c>
      <c r="Z33" s="17">
        <v>-18.41744930256519</v>
      </c>
      <c r="AA33" s="24">
        <v>1523.8091946945174</v>
      </c>
      <c r="AB33" s="17">
        <v>-1.114265043506032</v>
      </c>
      <c r="AC33" s="24">
        <v>753.0780071590176</v>
      </c>
      <c r="AD33" s="17">
        <v>-8.46604391905009</v>
      </c>
      <c r="AE33" s="25">
        <v>1840.6876594447738</v>
      </c>
      <c r="AF33" s="17">
        <v>3.0146260099399527</v>
      </c>
    </row>
    <row r="34" spans="1:32" s="14" customFormat="1" ht="18.75" customHeight="1">
      <c r="A34" s="34" t="s">
        <v>51</v>
      </c>
      <c r="B34" s="14" t="s">
        <v>20</v>
      </c>
      <c r="C34" s="49">
        <v>14710.894080828339</v>
      </c>
      <c r="D34" s="48">
        <v>2.5715447683240558</v>
      </c>
      <c r="E34" s="24">
        <v>14214.785427855764</v>
      </c>
      <c r="F34" s="17">
        <v>0.7955833041032033</v>
      </c>
      <c r="G34" s="24">
        <v>7554.118303980623</v>
      </c>
      <c r="H34" s="18">
        <v>5.410586676669706</v>
      </c>
      <c r="I34" s="24">
        <v>39500.217510154966</v>
      </c>
      <c r="J34" s="18">
        <v>-1.4714609977631716</v>
      </c>
      <c r="K34" s="24">
        <v>45548.0976797661</v>
      </c>
      <c r="L34" s="17">
        <v>-1.5747813027334177</v>
      </c>
      <c r="M34" s="24">
        <v>27171.74155344558</v>
      </c>
      <c r="N34" s="17">
        <v>-1.108050200211986</v>
      </c>
      <c r="O34" s="24">
        <v>2236.7519501633324</v>
      </c>
      <c r="P34" s="17">
        <v>1.9433819512066859</v>
      </c>
      <c r="Q34" s="24">
        <v>45749.25027982059</v>
      </c>
      <c r="R34" s="17">
        <v>7.94756099276454</v>
      </c>
      <c r="S34" s="24">
        <v>30032.867518612322</v>
      </c>
      <c r="T34" s="17">
        <v>-7.045610257132184</v>
      </c>
      <c r="U34" s="24">
        <v>6182.109525460383</v>
      </c>
      <c r="V34" s="17">
        <v>0.126081333479072</v>
      </c>
      <c r="W34" s="24">
        <v>2167.7243670405533</v>
      </c>
      <c r="X34" s="17">
        <v>14.043899829917564</v>
      </c>
      <c r="Y34" s="24">
        <v>7678.983841509479</v>
      </c>
      <c r="Z34" s="17">
        <v>-6.286393010887173</v>
      </c>
      <c r="AA34" s="24">
        <v>17096.37169841372</v>
      </c>
      <c r="AB34" s="17">
        <v>13.559082948415599</v>
      </c>
      <c r="AC34" s="24">
        <v>645.9427786971394</v>
      </c>
      <c r="AD34" s="17">
        <v>50.17939148926279</v>
      </c>
      <c r="AE34" s="25">
        <v>7972.476294510345</v>
      </c>
      <c r="AF34" s="17">
        <v>12.55774779465479</v>
      </c>
    </row>
    <row r="35" spans="1:32" s="36" customFormat="1" ht="18.75" customHeight="1">
      <c r="A35" s="35" t="s">
        <v>52</v>
      </c>
      <c r="B35" s="36" t="s">
        <v>21</v>
      </c>
      <c r="C35" s="53">
        <v>92083.26599254101</v>
      </c>
      <c r="D35" s="48">
        <v>27.280857725356753</v>
      </c>
      <c r="E35" s="37">
        <v>76098.80748468707</v>
      </c>
      <c r="F35" s="17">
        <v>24.109000826117068</v>
      </c>
      <c r="G35" s="37">
        <v>72039.83473921435</v>
      </c>
      <c r="H35" s="18">
        <v>37.18681172126501</v>
      </c>
      <c r="I35" s="37">
        <v>91507.60629879736</v>
      </c>
      <c r="J35" s="18">
        <v>-2.358290423268921</v>
      </c>
      <c r="K35" s="37">
        <v>29295.144583916477</v>
      </c>
      <c r="L35" s="17">
        <v>23.787472210562196</v>
      </c>
      <c r="M35" s="37">
        <v>218326.3951884171</v>
      </c>
      <c r="N35" s="17">
        <v>-7.044417964762084</v>
      </c>
      <c r="O35" s="37">
        <v>80091.54754081379</v>
      </c>
      <c r="P35" s="17">
        <v>114.4362372915079</v>
      </c>
      <c r="Q35" s="37">
        <v>79066.06446869904</v>
      </c>
      <c r="R35" s="17">
        <v>5.5438745827582006</v>
      </c>
      <c r="S35" s="37">
        <v>72562.66623641753</v>
      </c>
      <c r="T35" s="17">
        <v>31.023071560685874</v>
      </c>
      <c r="U35" s="37">
        <v>85234.23968721565</v>
      </c>
      <c r="V35" s="17">
        <v>32.3042115897675</v>
      </c>
      <c r="W35" s="37">
        <v>53675.930251627055</v>
      </c>
      <c r="X35" s="17">
        <v>11.313594905061933</v>
      </c>
      <c r="Y35" s="37">
        <v>82572.64954700251</v>
      </c>
      <c r="Z35" s="17">
        <v>27.095398644946997</v>
      </c>
      <c r="AA35" s="37">
        <v>76323.91723394833</v>
      </c>
      <c r="AB35" s="17">
        <v>12.908584767218295</v>
      </c>
      <c r="AC35" s="37">
        <v>36451.14020791191</v>
      </c>
      <c r="AD35" s="17">
        <v>-6.918941948043503</v>
      </c>
      <c r="AE35" s="38">
        <v>84043.44967055728</v>
      </c>
      <c r="AF35" s="17">
        <v>36.69995974324668</v>
      </c>
    </row>
    <row r="36" spans="1:32" s="14" customFormat="1" ht="18.75" customHeight="1">
      <c r="A36" s="39" t="s">
        <v>53</v>
      </c>
      <c r="B36" s="40" t="s">
        <v>22</v>
      </c>
      <c r="C36" s="49">
        <v>232.06766756504672</v>
      </c>
      <c r="D36" s="48">
        <v>-8.688032224787056</v>
      </c>
      <c r="E36" s="24">
        <v>61.25250456647581</v>
      </c>
      <c r="F36" s="17">
        <v>93.10686393952196</v>
      </c>
      <c r="G36" s="24">
        <v>63.56256799333368</v>
      </c>
      <c r="H36" s="18">
        <v>99.61361120373058</v>
      </c>
      <c r="I36" s="24">
        <v>52.482969803772036</v>
      </c>
      <c r="J36" s="18">
        <v>113.69620379417312</v>
      </c>
      <c r="K36" s="24">
        <v>60.862931341702065</v>
      </c>
      <c r="L36" s="17">
        <v>111.52143303127461</v>
      </c>
      <c r="M36" s="24">
        <v>35.40059524588415</v>
      </c>
      <c r="N36" s="17">
        <v>121.19791419757624</v>
      </c>
      <c r="O36" s="24">
        <v>93.09388644843149</v>
      </c>
      <c r="P36" s="18">
        <v>806.2263414607784</v>
      </c>
      <c r="Q36" s="24">
        <v>24.354550200609232</v>
      </c>
      <c r="R36" s="18">
        <v>85.35110415023354</v>
      </c>
      <c r="S36" s="24">
        <v>25.253077955465134</v>
      </c>
      <c r="T36" s="17">
        <v>22.020729035112954</v>
      </c>
      <c r="U36" s="24">
        <v>34.64257941619605</v>
      </c>
      <c r="V36" s="18">
        <v>-75.4839732822171</v>
      </c>
      <c r="W36" s="24">
        <v>22.79850333327203</v>
      </c>
      <c r="X36" s="17">
        <v>-23.738722661044292</v>
      </c>
      <c r="Y36" s="24">
        <v>4.74845969655677</v>
      </c>
      <c r="Z36" s="17">
        <v>-71.78773935504972</v>
      </c>
      <c r="AA36" s="24">
        <v>6.030279587774801</v>
      </c>
      <c r="AB36" s="17">
        <v>-89.8480541281473</v>
      </c>
      <c r="AC36" s="24">
        <v>2.4819908564121103</v>
      </c>
      <c r="AD36" s="17">
        <v>-40.164835773579604</v>
      </c>
      <c r="AE36" s="25">
        <v>141.96392816254803</v>
      </c>
      <c r="AF36" s="17">
        <v>88.81017025966855</v>
      </c>
    </row>
    <row r="37" spans="1:32" s="14" customFormat="1" ht="18.75" customHeight="1">
      <c r="A37" s="34" t="s">
        <v>51</v>
      </c>
      <c r="B37" s="14" t="s">
        <v>23</v>
      </c>
      <c r="C37" s="49">
        <v>33660.32030201234</v>
      </c>
      <c r="D37" s="48">
        <v>0.09817450241597668</v>
      </c>
      <c r="E37" s="24">
        <v>28644.147224182656</v>
      </c>
      <c r="F37" s="17">
        <v>-0.42896298760541485</v>
      </c>
      <c r="G37" s="24">
        <v>26240.20267509352</v>
      </c>
      <c r="H37" s="18">
        <v>-0.5950209913126455</v>
      </c>
      <c r="I37" s="24">
        <v>37770.07642843947</v>
      </c>
      <c r="J37" s="18">
        <v>-0.4308947357883958</v>
      </c>
      <c r="K37" s="24">
        <v>32239.66779912948</v>
      </c>
      <c r="L37" s="17">
        <v>-4.120701560771863</v>
      </c>
      <c r="M37" s="24">
        <v>49043.69758247979</v>
      </c>
      <c r="N37" s="17">
        <v>4.681401564823265</v>
      </c>
      <c r="O37" s="24">
        <v>20441.977844118937</v>
      </c>
      <c r="P37" s="17">
        <v>-0.46212053383833124</v>
      </c>
      <c r="Q37" s="24">
        <v>27899.306670105765</v>
      </c>
      <c r="R37" s="17">
        <v>-0.6998108704479546</v>
      </c>
      <c r="S37" s="24">
        <v>28639.156361353336</v>
      </c>
      <c r="T37" s="17">
        <v>2.585936790667621</v>
      </c>
      <c r="U37" s="24">
        <v>35413.343692900795</v>
      </c>
      <c r="V37" s="17">
        <v>4.699984553598702</v>
      </c>
      <c r="W37" s="24">
        <v>24298.5880034132</v>
      </c>
      <c r="X37" s="17">
        <v>-2.836443127604449</v>
      </c>
      <c r="Y37" s="24">
        <v>36553.33111607773</v>
      </c>
      <c r="Z37" s="17">
        <v>-1.3041325817019036</v>
      </c>
      <c r="AA37" s="24">
        <v>31028.317131003852</v>
      </c>
      <c r="AB37" s="17">
        <v>-2.808480817215577</v>
      </c>
      <c r="AC37" s="24">
        <v>20973.494030382066</v>
      </c>
      <c r="AD37" s="17">
        <v>1.3169840602095109</v>
      </c>
      <c r="AE37" s="25">
        <v>29668.056654408127</v>
      </c>
      <c r="AF37" s="17">
        <v>-0.111300512925363</v>
      </c>
    </row>
    <row r="38" spans="1:32" s="36" customFormat="1" ht="18.75" customHeight="1">
      <c r="A38" s="41" t="s">
        <v>52</v>
      </c>
      <c r="B38" s="36" t="s">
        <v>24</v>
      </c>
      <c r="C38" s="49">
        <v>58655.01335809418</v>
      </c>
      <c r="D38" s="48">
        <v>50.28074156511034</v>
      </c>
      <c r="E38" s="37">
        <v>47515.91276507096</v>
      </c>
      <c r="F38" s="17">
        <v>46.5018679248438</v>
      </c>
      <c r="G38" s="37">
        <v>45863.19463211412</v>
      </c>
      <c r="H38" s="18">
        <v>75.5794541915411</v>
      </c>
      <c r="I38" s="37">
        <v>53790.01284016171</v>
      </c>
      <c r="J38" s="18">
        <v>-3.7198403308214454</v>
      </c>
      <c r="K38" s="37">
        <v>-2883.6602838713184</v>
      </c>
      <c r="L38" s="17">
        <v>-49.39703405204679</v>
      </c>
      <c r="M38" s="37">
        <v>169318.0982011832</v>
      </c>
      <c r="N38" s="17">
        <v>-10.144450806996916</v>
      </c>
      <c r="O38" s="37">
        <v>59742.66358314328</v>
      </c>
      <c r="P38" s="18">
        <v>249.05050841527986</v>
      </c>
      <c r="Q38" s="37">
        <v>51191.112348793904</v>
      </c>
      <c r="R38" s="17">
        <v>9.309966642068447</v>
      </c>
      <c r="S38" s="37">
        <v>43948.76295301963</v>
      </c>
      <c r="T38" s="17">
        <v>61.77461270452282</v>
      </c>
      <c r="U38" s="37">
        <v>49855.53857373106</v>
      </c>
      <c r="V38" s="17">
        <v>63.26009763590472</v>
      </c>
      <c r="W38" s="37">
        <v>29400.14075154712</v>
      </c>
      <c r="X38" s="17">
        <v>26.838643023310844</v>
      </c>
      <c r="Y38" s="24">
        <v>46024.06689062128</v>
      </c>
      <c r="Z38" s="17">
        <v>65.53282067887304</v>
      </c>
      <c r="AA38" s="24">
        <v>45301.63038253224</v>
      </c>
      <c r="AB38" s="17">
        <v>26.24663286404949</v>
      </c>
      <c r="AC38" s="24">
        <v>15480.128168386262</v>
      </c>
      <c r="AD38" s="17">
        <v>-17.553662291040425</v>
      </c>
      <c r="AE38" s="25">
        <v>54517.35694431173</v>
      </c>
      <c r="AF38" s="17">
        <v>72.34266935041776</v>
      </c>
    </row>
    <row r="39" spans="1:32" s="14" customFormat="1" ht="18.75" customHeight="1">
      <c r="A39" s="39" t="s">
        <v>53</v>
      </c>
      <c r="B39" s="40" t="s">
        <v>25</v>
      </c>
      <c r="C39" s="49">
        <v>541.6158594416244</v>
      </c>
      <c r="D39" s="48">
        <v>-20.322804729088368</v>
      </c>
      <c r="E39" s="24">
        <v>320.49338248200536</v>
      </c>
      <c r="F39" s="17">
        <v>-23.671185842749622</v>
      </c>
      <c r="G39" s="24">
        <v>308.1358364849101</v>
      </c>
      <c r="H39" s="18">
        <v>-25.657751024897173</v>
      </c>
      <c r="I39" s="24">
        <v>367.40548365778716</v>
      </c>
      <c r="J39" s="18">
        <v>-12.11875006582265</v>
      </c>
      <c r="K39" s="24">
        <v>215.2383012533127</v>
      </c>
      <c r="L39" s="17">
        <v>0.5035850962752195</v>
      </c>
      <c r="M39" s="24">
        <v>677.5950702670157</v>
      </c>
      <c r="N39" s="17">
        <v>-18.140492185679978</v>
      </c>
      <c r="O39" s="24">
        <v>339.87213055043543</v>
      </c>
      <c r="P39" s="18">
        <v>-34.89882681225354</v>
      </c>
      <c r="Q39" s="24">
        <v>167.25029789240884</v>
      </c>
      <c r="R39" s="17">
        <v>-71.74354702383566</v>
      </c>
      <c r="S39" s="24">
        <v>792.4841638130416</v>
      </c>
      <c r="T39" s="17">
        <v>38.67828301762463</v>
      </c>
      <c r="U39" s="24">
        <v>300.22320673377817</v>
      </c>
      <c r="V39" s="17">
        <v>27.540079273891532</v>
      </c>
      <c r="W39" s="24">
        <v>69.02881040395127</v>
      </c>
      <c r="X39" s="17">
        <v>-54.858478864708246</v>
      </c>
      <c r="Y39" s="24">
        <v>376.6110370166603</v>
      </c>
      <c r="Z39" s="17">
        <v>-40.80288092315896</v>
      </c>
      <c r="AA39" s="24">
        <v>145.2789082790258</v>
      </c>
      <c r="AB39" s="17">
        <v>-10.845418937036197</v>
      </c>
      <c r="AC39" s="24">
        <v>40.09272463693484</v>
      </c>
      <c r="AD39" s="17">
        <v>-35.71735037645907</v>
      </c>
      <c r="AE39" s="25">
        <v>623.0973025482301</v>
      </c>
      <c r="AF39" s="17">
        <v>-31.93064723331934</v>
      </c>
    </row>
    <row r="40" spans="1:32" s="14" customFormat="1" ht="18.75" customHeight="1">
      <c r="A40" s="34" t="s">
        <v>51</v>
      </c>
      <c r="B40" s="14" t="s">
        <v>26</v>
      </c>
      <c r="C40" s="49">
        <v>2844.3921283068175</v>
      </c>
      <c r="D40" s="48">
        <v>-5.224762143211685</v>
      </c>
      <c r="E40" s="24">
        <v>2619.1972629155493</v>
      </c>
      <c r="F40" s="17">
        <v>-3.198327530819092</v>
      </c>
      <c r="G40" s="24">
        <v>2196.1006257325075</v>
      </c>
      <c r="H40" s="18">
        <v>-7.888592931554366</v>
      </c>
      <c r="I40" s="24">
        <v>4225.369900697333</v>
      </c>
      <c r="J40" s="18">
        <v>3.886618716353143</v>
      </c>
      <c r="K40" s="24">
        <v>3939.8841035479977</v>
      </c>
      <c r="L40" s="17">
        <v>5.817009479446936</v>
      </c>
      <c r="M40" s="24">
        <v>4807.326666941272</v>
      </c>
      <c r="N40" s="17">
        <v>0.713992843809147</v>
      </c>
      <c r="O40" s="24">
        <v>1515.1191452640983</v>
      </c>
      <c r="P40" s="17">
        <v>1.2713955904083099</v>
      </c>
      <c r="Q40" s="24">
        <v>1632.342308069036</v>
      </c>
      <c r="R40" s="17">
        <v>-6.567823656928989</v>
      </c>
      <c r="S40" s="24">
        <v>1618.9268116850847</v>
      </c>
      <c r="T40" s="17">
        <v>-8.708106582651963</v>
      </c>
      <c r="U40" s="24">
        <v>3931.928367868364</v>
      </c>
      <c r="V40" s="17">
        <v>-2.0699840327433803</v>
      </c>
      <c r="W40" s="24">
        <v>1851.8097150975623</v>
      </c>
      <c r="X40" s="17">
        <v>-6.8620596776426765</v>
      </c>
      <c r="Y40" s="24">
        <v>3861.3589790947494</v>
      </c>
      <c r="Z40" s="17">
        <v>-17.702934458915166</v>
      </c>
      <c r="AA40" s="24">
        <v>3464.994799980313</v>
      </c>
      <c r="AB40" s="17">
        <v>1.3791277011148242</v>
      </c>
      <c r="AC40" s="24">
        <v>1061.6282323792589</v>
      </c>
      <c r="AD40" s="17">
        <v>2.728538691893153</v>
      </c>
      <c r="AE40" s="25">
        <v>2700.6463096163493</v>
      </c>
      <c r="AF40" s="17">
        <v>-18.20267371714349</v>
      </c>
    </row>
    <row r="41" spans="1:32" s="36" customFormat="1" ht="18.75" customHeight="1">
      <c r="A41" s="35" t="s">
        <v>52</v>
      </c>
      <c r="B41" s="36" t="s">
        <v>27</v>
      </c>
      <c r="C41" s="53">
        <v>56352.23708922895</v>
      </c>
      <c r="D41" s="48">
        <v>53.421367767177756</v>
      </c>
      <c r="E41" s="37">
        <v>45217.20888463744</v>
      </c>
      <c r="F41" s="17">
        <v>50.09597013030538</v>
      </c>
      <c r="G41" s="37">
        <v>43975.229842866625</v>
      </c>
      <c r="H41" s="18">
        <v>82.04522487654985</v>
      </c>
      <c r="I41" s="37">
        <v>49932.04842312221</v>
      </c>
      <c r="J41" s="18">
        <v>-4.407380653438929</v>
      </c>
      <c r="K41" s="37">
        <v>-6608.306086166016</v>
      </c>
      <c r="L41" s="17">
        <v>-37.61363210916167</v>
      </c>
      <c r="M41" s="37">
        <v>165188.36660450895</v>
      </c>
      <c r="N41" s="17">
        <v>-10.454487457533288</v>
      </c>
      <c r="O41" s="37">
        <v>58567.416568429595</v>
      </c>
      <c r="P41" s="18">
        <v>263.8336484782964</v>
      </c>
      <c r="Q41" s="37">
        <v>49726.02033861728</v>
      </c>
      <c r="R41" s="17">
        <v>9.499069753319738</v>
      </c>
      <c r="S41" s="37">
        <v>43122.32030514759</v>
      </c>
      <c r="T41" s="17">
        <v>66.26905613026035</v>
      </c>
      <c r="U41" s="37">
        <v>46223.83341259647</v>
      </c>
      <c r="V41" s="17">
        <v>72.52798689379968</v>
      </c>
      <c r="W41" s="37">
        <v>27617.3598468535</v>
      </c>
      <c r="X41" s="17">
        <v>29.317900802759393</v>
      </c>
      <c r="Y41" s="37">
        <v>42539.31894854321</v>
      </c>
      <c r="Z41" s="17">
        <v>79.15378047852381</v>
      </c>
      <c r="AA41" s="37">
        <v>41981.91449083097</v>
      </c>
      <c r="AB41" s="17">
        <v>28.73510473748766</v>
      </c>
      <c r="AC41" s="37">
        <v>14458.592660643935</v>
      </c>
      <c r="AD41" s="17">
        <v>-18.926551723368405</v>
      </c>
      <c r="AE41" s="38">
        <v>52439.80793724358</v>
      </c>
      <c r="AF41" s="17">
        <v>79.57918169298821</v>
      </c>
    </row>
    <row r="42" spans="1:32" s="14" customFormat="1" ht="25.5" customHeight="1">
      <c r="A42" s="39" t="s">
        <v>53</v>
      </c>
      <c r="B42" s="40" t="s">
        <v>28</v>
      </c>
      <c r="C42" s="49">
        <v>5148.9231287950715</v>
      </c>
      <c r="D42" s="48">
        <v>-0.2421367288617651</v>
      </c>
      <c r="E42" s="24">
        <v>3559.0382514322755</v>
      </c>
      <c r="F42" s="17">
        <v>-9.493567143308885</v>
      </c>
      <c r="G42" s="24">
        <v>3727.8690401396943</v>
      </c>
      <c r="H42" s="18">
        <v>-18.96750844808853</v>
      </c>
      <c r="I42" s="24">
        <v>2918.1175505672522</v>
      </c>
      <c r="J42" s="18">
        <v>4.639556410828366</v>
      </c>
      <c r="K42" s="24">
        <v>1089.3181556383051</v>
      </c>
      <c r="L42" s="17">
        <v>-34.739711980784975</v>
      </c>
      <c r="M42" s="24">
        <v>6646.08648145241</v>
      </c>
      <c r="N42" s="17">
        <v>25.961080283522374</v>
      </c>
      <c r="O42" s="24">
        <v>5145.786845662599</v>
      </c>
      <c r="P42" s="17">
        <v>-40.793495108322645</v>
      </c>
      <c r="Q42" s="24">
        <v>1246.8953245487598</v>
      </c>
      <c r="R42" s="17">
        <v>44.0105041708091</v>
      </c>
      <c r="S42" s="24">
        <v>2336.035312047238</v>
      </c>
      <c r="T42" s="17">
        <v>8.945664960578421</v>
      </c>
      <c r="U42" s="24">
        <v>3557.480891706733</v>
      </c>
      <c r="V42" s="17">
        <v>33.32151428508572</v>
      </c>
      <c r="W42" s="24">
        <v>3559.8501945966523</v>
      </c>
      <c r="X42" s="17">
        <v>-1.7341917626182612</v>
      </c>
      <c r="Y42" s="24">
        <v>3428.6973496314263</v>
      </c>
      <c r="Z42" s="17">
        <v>94.96132006147963</v>
      </c>
      <c r="AA42" s="24">
        <v>1453.4884825916483</v>
      </c>
      <c r="AB42" s="17">
        <v>-37.68664818216632</v>
      </c>
      <c r="AC42" s="24">
        <v>6569.53701598442</v>
      </c>
      <c r="AD42" s="17">
        <v>205.4359387623101</v>
      </c>
      <c r="AE42" s="25">
        <v>2283.8227315609784</v>
      </c>
      <c r="AF42" s="17">
        <v>-27.504101626623196</v>
      </c>
    </row>
    <row r="43" spans="1:32" s="14" customFormat="1" ht="25.5" customHeight="1">
      <c r="A43" s="39" t="s">
        <v>53</v>
      </c>
      <c r="B43" s="40" t="s">
        <v>29</v>
      </c>
      <c r="C43" s="49">
        <v>1843.8649546863448</v>
      </c>
      <c r="D43" s="48">
        <v>4.8066314184165595</v>
      </c>
      <c r="E43" s="24">
        <v>1859.183296864366</v>
      </c>
      <c r="F43" s="17">
        <v>1.8925076365161417</v>
      </c>
      <c r="G43" s="24">
        <v>1538.3048153403251</v>
      </c>
      <c r="H43" s="18">
        <v>0.44514756391533866</v>
      </c>
      <c r="I43" s="24">
        <v>3077.312187011784</v>
      </c>
      <c r="J43" s="18">
        <v>4.138544776731179</v>
      </c>
      <c r="K43" s="24">
        <v>3358.103551760458</v>
      </c>
      <c r="L43" s="17">
        <v>-1.360958573826144</v>
      </c>
      <c r="M43" s="24">
        <v>2504.924922040854</v>
      </c>
      <c r="N43" s="17">
        <v>21.859564712064707</v>
      </c>
      <c r="O43" s="24">
        <v>369.3800634847428</v>
      </c>
      <c r="P43" s="17">
        <v>14.560774977662208</v>
      </c>
      <c r="Q43" s="24">
        <v>3185.970511576542</v>
      </c>
      <c r="R43" s="17">
        <v>-13.735700714829271</v>
      </c>
      <c r="S43" s="24">
        <v>4544.632528657991</v>
      </c>
      <c r="T43" s="17">
        <v>8.512999112124739</v>
      </c>
      <c r="U43" s="24">
        <v>2333.198368775213</v>
      </c>
      <c r="V43" s="17">
        <v>4.34360245849852</v>
      </c>
      <c r="W43" s="24">
        <v>1157.3019137171434</v>
      </c>
      <c r="X43" s="17">
        <v>-11.743599812388274</v>
      </c>
      <c r="Y43" s="24">
        <v>2385.267810992948</v>
      </c>
      <c r="Z43" s="17">
        <v>0.022599788644803175</v>
      </c>
      <c r="AA43" s="24">
        <v>2272.155617870165</v>
      </c>
      <c r="AB43" s="17">
        <v>-1.9895057989547353</v>
      </c>
      <c r="AC43" s="24">
        <v>2430.9304229462828</v>
      </c>
      <c r="AD43" s="17">
        <v>0.42342084067604313</v>
      </c>
      <c r="AE43" s="25">
        <v>1602.6734845407275</v>
      </c>
      <c r="AF43" s="17">
        <v>19.6703935842514</v>
      </c>
    </row>
    <row r="44" spans="1:32" s="14" customFormat="1" ht="18" customHeight="1">
      <c r="A44" s="39" t="s">
        <v>53</v>
      </c>
      <c r="B44" s="40" t="s">
        <v>30</v>
      </c>
      <c r="C44" s="49">
        <v>284.97788809627326</v>
      </c>
      <c r="D44" s="48">
        <v>99.53222259028965</v>
      </c>
      <c r="E44" s="24">
        <v>110.71793916600372</v>
      </c>
      <c r="F44" s="17">
        <v>-121.26999745921539</v>
      </c>
      <c r="G44" s="24">
        <v>-63.09682311957672</v>
      </c>
      <c r="H44" s="18">
        <v>-126.10422176093638</v>
      </c>
      <c r="I44" s="24">
        <v>770.5589558292226</v>
      </c>
      <c r="J44" s="18">
        <v>-0.992100418354712</v>
      </c>
      <c r="K44" s="24">
        <v>1114.2006660819554</v>
      </c>
      <c r="L44" s="18">
        <v>-62.89217377120145</v>
      </c>
      <c r="M44" s="24">
        <v>70.05258934051992</v>
      </c>
      <c r="N44" s="18">
        <v>-147.34659957817883</v>
      </c>
      <c r="O44" s="24">
        <v>-16.293268630425906</v>
      </c>
      <c r="P44" s="18">
        <v>-94.79391944225478</v>
      </c>
      <c r="Q44" s="24">
        <v>103.19143718717247</v>
      </c>
      <c r="R44" s="18">
        <v>-133.0248677940443</v>
      </c>
      <c r="S44" s="24">
        <v>-53.31289169173839</v>
      </c>
      <c r="T44" s="18">
        <v>1468.914270679965</v>
      </c>
      <c r="U44" s="24">
        <v>-59.16310637921655</v>
      </c>
      <c r="V44" s="18">
        <v>-116.9680407553167</v>
      </c>
      <c r="W44" s="24">
        <v>-26.211385952623782</v>
      </c>
      <c r="X44" s="18">
        <v>-698.7118479648746</v>
      </c>
      <c r="Y44" s="24">
        <v>219.59876273550108</v>
      </c>
      <c r="Z44" s="18">
        <v>-88.57317002348164</v>
      </c>
      <c r="AA44" s="24">
        <v>-85.74550555673193</v>
      </c>
      <c r="AB44" s="18">
        <v>-197.46081980586104</v>
      </c>
      <c r="AC44" s="24">
        <v>-31.475216009543754</v>
      </c>
      <c r="AD44" s="18">
        <v>-81.57882265416937</v>
      </c>
      <c r="AE44" s="25">
        <v>-383.60726400868054</v>
      </c>
      <c r="AF44" s="18">
        <v>-2788.8879411449298</v>
      </c>
    </row>
    <row r="45" spans="1:32" s="36" customFormat="1" ht="18.75" customHeight="1">
      <c r="A45" s="35" t="s">
        <v>52</v>
      </c>
      <c r="B45" s="36" t="s">
        <v>31</v>
      </c>
      <c r="C45" s="53">
        <v>63630.020891886925</v>
      </c>
      <c r="D45" s="48">
        <v>45.459772453357886</v>
      </c>
      <c r="E45" s="37">
        <v>50746.1618811041</v>
      </c>
      <c r="F45" s="17">
        <v>40.41521587432705</v>
      </c>
      <c r="G45" s="37">
        <v>49178.31964196052</v>
      </c>
      <c r="H45" s="18">
        <v>61.70052441736804</v>
      </c>
      <c r="I45" s="37">
        <v>56698.05344336555</v>
      </c>
      <c r="J45" s="18">
        <v>-3.6442020557984094</v>
      </c>
      <c r="K45" s="37">
        <v>-1046.6787258752042</v>
      </c>
      <c r="L45" s="17">
        <v>-47.598692394368825</v>
      </c>
      <c r="M45" s="37">
        <v>174409.47004057933</v>
      </c>
      <c r="N45" s="17">
        <v>-9.31610556246025</v>
      </c>
      <c r="O45" s="37">
        <v>64066.3116588896</v>
      </c>
      <c r="P45" s="18">
        <v>158.36061040013232</v>
      </c>
      <c r="Q45" s="37">
        <v>54262.02883375627</v>
      </c>
      <c r="R45" s="17">
        <v>8.556147225575554</v>
      </c>
      <c r="S45" s="37">
        <v>49949.65278828707</v>
      </c>
      <c r="T45" s="17">
        <v>55.51462874754061</v>
      </c>
      <c r="U45" s="37">
        <v>52055.424625466374</v>
      </c>
      <c r="V45" s="17">
        <v>61.756158390861</v>
      </c>
      <c r="W45" s="37">
        <v>32308.30093760685</v>
      </c>
      <c r="X45" s="17">
        <v>23.012227094633303</v>
      </c>
      <c r="Y45" s="37">
        <v>48572.882955760026</v>
      </c>
      <c r="Z45" s="17">
        <v>59.779944286361285</v>
      </c>
      <c r="AA45" s="37">
        <v>45621.84971201845</v>
      </c>
      <c r="AB45" s="17">
        <v>22.567339860372137</v>
      </c>
      <c r="AC45" s="37">
        <v>23427.582910826906</v>
      </c>
      <c r="AD45" s="17">
        <v>14.913224783999087</v>
      </c>
      <c r="AE45" s="38">
        <v>55942.737253308376</v>
      </c>
      <c r="AF45" s="17">
        <v>64.74271274329209</v>
      </c>
    </row>
    <row r="46" spans="1:32" s="36" customFormat="1" ht="18.75" customHeight="1">
      <c r="A46" s="42"/>
      <c r="B46" s="43" t="s">
        <v>59</v>
      </c>
      <c r="C46" s="49"/>
      <c r="D46" s="48"/>
      <c r="E46" s="37"/>
      <c r="F46" s="17"/>
      <c r="G46" s="37"/>
      <c r="H46" s="18"/>
      <c r="I46" s="37"/>
      <c r="J46" s="18"/>
      <c r="K46" s="37"/>
      <c r="L46" s="17"/>
      <c r="M46" s="37"/>
      <c r="N46" s="17"/>
      <c r="O46" s="37"/>
      <c r="P46" s="18"/>
      <c r="Q46" s="37"/>
      <c r="R46" s="17"/>
      <c r="S46" s="37"/>
      <c r="T46" s="17"/>
      <c r="U46" s="37"/>
      <c r="V46" s="17"/>
      <c r="W46" s="37"/>
      <c r="X46" s="17"/>
      <c r="Y46" s="24"/>
      <c r="Z46" s="17"/>
      <c r="AA46" s="24"/>
      <c r="AB46" s="17"/>
      <c r="AC46" s="24"/>
      <c r="AD46" s="17"/>
      <c r="AE46" s="25"/>
      <c r="AF46" s="17"/>
    </row>
    <row r="47" spans="1:32" s="29" customFormat="1" ht="18.75" customHeight="1">
      <c r="A47" s="44"/>
      <c r="B47" s="14" t="s">
        <v>65</v>
      </c>
      <c r="C47" s="51">
        <v>43987.00570376897</v>
      </c>
      <c r="D47" s="48">
        <v>26.915799726348798</v>
      </c>
      <c r="E47" s="30">
        <v>34799.05582276983</v>
      </c>
      <c r="F47" s="17">
        <v>19.764990719173294</v>
      </c>
      <c r="G47" s="30">
        <v>30273.867413017702</v>
      </c>
      <c r="H47" s="32">
        <v>60.80916391401392</v>
      </c>
      <c r="I47" s="30">
        <v>36138.790523303694</v>
      </c>
      <c r="J47" s="32">
        <v>13.412446680180253</v>
      </c>
      <c r="K47" s="30">
        <v>20520.56109230621</v>
      </c>
      <c r="L47" s="31">
        <v>-17.923708917487353</v>
      </c>
      <c r="M47" s="30">
        <v>113886.55505962526</v>
      </c>
      <c r="N47" s="31">
        <v>-8.563781785028866</v>
      </c>
      <c r="O47" s="30">
        <v>49357.12214923347</v>
      </c>
      <c r="P47" s="32">
        <v>241.6504914057564</v>
      </c>
      <c r="Q47" s="30">
        <v>32184.231793771665</v>
      </c>
      <c r="R47" s="17">
        <v>4.349535964839297</v>
      </c>
      <c r="S47" s="30">
        <v>27125.112238361948</v>
      </c>
      <c r="T47" s="31">
        <v>0.7474716481582291</v>
      </c>
      <c r="U47" s="30">
        <v>34786.05320641047</v>
      </c>
      <c r="V47" s="17">
        <v>55.77114797927054</v>
      </c>
      <c r="W47" s="30">
        <v>10842.03352832122</v>
      </c>
      <c r="X47" s="31">
        <v>110.50583520541491</v>
      </c>
      <c r="Y47" s="30">
        <v>40044.5645448834</v>
      </c>
      <c r="Z47" s="31">
        <v>-4.236802038018796</v>
      </c>
      <c r="AA47" s="30">
        <v>36138.790523303694</v>
      </c>
      <c r="AB47" s="31">
        <v>13.412446680180253</v>
      </c>
      <c r="AC47" s="30">
        <v>2175.2947542128986</v>
      </c>
      <c r="AD47" s="31">
        <v>-40.27440508638328</v>
      </c>
      <c r="AE47" s="33">
        <v>32404.96569261006</v>
      </c>
      <c r="AF47" s="31">
        <v>54.156663828383714</v>
      </c>
    </row>
    <row r="48" spans="1:32" s="29" customFormat="1" ht="18.75" customHeight="1">
      <c r="A48" s="44"/>
      <c r="B48" s="14" t="s">
        <v>66</v>
      </c>
      <c r="C48" s="51">
        <v>67695.7865702929</v>
      </c>
      <c r="D48" s="48">
        <v>28.630217013489766</v>
      </c>
      <c r="E48" s="30">
        <v>58986.216353851014</v>
      </c>
      <c r="F48" s="17">
        <v>26.68669605311123</v>
      </c>
      <c r="G48" s="30">
        <v>55084.11255068197</v>
      </c>
      <c r="H48" s="17">
        <v>39.25716116589264</v>
      </c>
      <c r="I48" s="30">
        <v>74828.0316297019</v>
      </c>
      <c r="J48" s="32">
        <v>0.8245589169495259</v>
      </c>
      <c r="K48" s="30">
        <v>22963.294415095508</v>
      </c>
      <c r="L48" s="17">
        <v>29.611394114012334</v>
      </c>
      <c r="M48" s="30">
        <v>195771.97630754407</v>
      </c>
      <c r="N48" s="17">
        <v>-7.091883138999399</v>
      </c>
      <c r="O48" s="30">
        <v>69645.06395419769</v>
      </c>
      <c r="P48" s="17">
        <v>111.91839868005465</v>
      </c>
      <c r="Q48" s="30">
        <v>57590.122896525405</v>
      </c>
      <c r="R48" s="17">
        <v>6.545041217783824</v>
      </c>
      <c r="S48" s="30">
        <v>56554.191375900366</v>
      </c>
      <c r="T48" s="17">
        <v>29.99426737241582</v>
      </c>
      <c r="U48" s="30">
        <v>52683.800590023835</v>
      </c>
      <c r="V48" s="17">
        <v>33.290802254714194</v>
      </c>
      <c r="W48" s="30">
        <v>41007.07208150166</v>
      </c>
      <c r="X48" s="17">
        <v>12.883222479408024</v>
      </c>
      <c r="Y48" s="30">
        <v>65533.37175862425</v>
      </c>
      <c r="Z48" s="17">
        <v>31.635200134000257</v>
      </c>
      <c r="AA48" s="30">
        <v>58486.78709656669</v>
      </c>
      <c r="AB48" s="17">
        <v>15.306347272087299</v>
      </c>
      <c r="AC48" s="30">
        <v>27821.551510144447</v>
      </c>
      <c r="AD48" s="17">
        <v>-6.5867198583565125</v>
      </c>
      <c r="AE48" s="30">
        <v>60437.05807654821</v>
      </c>
      <c r="AF48" s="17">
        <v>41.147283228134505</v>
      </c>
    </row>
    <row r="49" spans="1:32" s="29" customFormat="1" ht="18.75" customHeight="1">
      <c r="A49" s="44"/>
      <c r="B49" s="14" t="s">
        <v>67</v>
      </c>
      <c r="C49" s="51">
        <v>41427.820501718474</v>
      </c>
      <c r="D49" s="48">
        <v>55.04785388059954</v>
      </c>
      <c r="E49" s="30">
        <v>35049.06521331759</v>
      </c>
      <c r="F49" s="17">
        <v>53.2134045083165</v>
      </c>
      <c r="G49" s="30">
        <v>33624.95928642092</v>
      </c>
      <c r="H49" s="32">
        <v>84.7925533222758</v>
      </c>
      <c r="I49" s="30">
        <v>40830.670256427635</v>
      </c>
      <c r="J49" s="32">
        <v>-1.2913259803295933</v>
      </c>
      <c r="K49" s="30">
        <v>-5179.987345923876</v>
      </c>
      <c r="L49" s="31">
        <v>-34.67849394091374</v>
      </c>
      <c r="M49" s="30">
        <v>148123.42303032504</v>
      </c>
      <c r="N49" s="31">
        <v>-10.50021137493489</v>
      </c>
      <c r="O49" s="30">
        <v>50928.36382593103</v>
      </c>
      <c r="P49" s="32">
        <v>259.5616354087926</v>
      </c>
      <c r="Q49" s="30">
        <v>36219.4279138529</v>
      </c>
      <c r="R49" s="17">
        <v>10.53775452433796</v>
      </c>
      <c r="S49" s="30">
        <v>33608.85261801805</v>
      </c>
      <c r="T49" s="31">
        <v>64.96349750391349</v>
      </c>
      <c r="U49" s="30">
        <v>28571.231830686203</v>
      </c>
      <c r="V49" s="17">
        <v>73.8145256915157</v>
      </c>
      <c r="W49" s="30">
        <v>21098.974170202888</v>
      </c>
      <c r="X49" s="31">
        <v>31.141406216717893</v>
      </c>
      <c r="Y49" s="30">
        <v>33761.11846122503</v>
      </c>
      <c r="Z49" s="31">
        <v>85.55308846337086</v>
      </c>
      <c r="AA49" s="30">
        <v>32170.614189065232</v>
      </c>
      <c r="AB49" s="31">
        <v>31.46896423839562</v>
      </c>
      <c r="AC49" s="30">
        <v>11035.607615505784</v>
      </c>
      <c r="AD49" s="31">
        <v>-18.637186830357003</v>
      </c>
      <c r="AE49" s="33">
        <v>37710.347805208185</v>
      </c>
      <c r="AF49" s="31">
        <v>85.4215148848941</v>
      </c>
    </row>
    <row r="50" spans="1:32" s="14" customFormat="1" ht="18.75" customHeight="1">
      <c r="A50" s="45"/>
      <c r="B50" s="14" t="s">
        <v>32</v>
      </c>
      <c r="C50" s="49">
        <v>11177.301520650759</v>
      </c>
      <c r="D50" s="48">
        <v>-1.1660626422878466</v>
      </c>
      <c r="E50" s="24">
        <v>9498.14056067984</v>
      </c>
      <c r="F50" s="17">
        <v>-1.9141580352921395</v>
      </c>
      <c r="G50" s="24">
        <v>8635.206957901713</v>
      </c>
      <c r="H50" s="18">
        <v>-2.792393417568199</v>
      </c>
      <c r="I50" s="24">
        <v>12774.035992590476</v>
      </c>
      <c r="J50" s="18">
        <v>-2.209102720465014</v>
      </c>
      <c r="K50" s="24">
        <v>7643.331187139491</v>
      </c>
      <c r="L50" s="17">
        <v>-16.295574409401652</v>
      </c>
      <c r="M50" s="24">
        <v>23232.86934593791</v>
      </c>
      <c r="N50" s="17">
        <v>9.10240837538148</v>
      </c>
      <c r="O50" s="24">
        <v>7666.401281704916</v>
      </c>
      <c r="P50" s="17">
        <v>-2.28851091873068</v>
      </c>
      <c r="Q50" s="24">
        <v>12465.354400831422</v>
      </c>
      <c r="R50" s="17">
        <v>31.26140835223533</v>
      </c>
      <c r="S50" s="24">
        <v>8865.18902570404</v>
      </c>
      <c r="T50" s="17">
        <v>-1.8204854512636357</v>
      </c>
      <c r="U50" s="24">
        <v>10425.433874481716</v>
      </c>
      <c r="V50" s="17">
        <v>-3.8319839668950206</v>
      </c>
      <c r="W50" s="24">
        <v>7523.574185607117</v>
      </c>
      <c r="X50" s="17">
        <v>-3.1606660188583233</v>
      </c>
      <c r="Y50" s="24">
        <v>9196.82508642804</v>
      </c>
      <c r="Z50" s="17">
        <v>-16.675319270722458</v>
      </c>
      <c r="AA50" s="24">
        <v>11353.506523640945</v>
      </c>
      <c r="AB50" s="17">
        <v>-2.4099007855192514</v>
      </c>
      <c r="AC50" s="24">
        <v>6217.015380080984</v>
      </c>
      <c r="AD50" s="17">
        <v>4.186532389824593</v>
      </c>
      <c r="AE50" s="25">
        <v>9293.29801477589</v>
      </c>
      <c r="AF50" s="17">
        <v>-8.295439364965805</v>
      </c>
    </row>
    <row r="51" spans="1:32" s="14" customFormat="1" ht="18.75" customHeight="1">
      <c r="A51" s="45"/>
      <c r="B51" s="14" t="s">
        <v>33</v>
      </c>
      <c r="C51" s="49">
        <v>35.90324741233459</v>
      </c>
      <c r="D51" s="48">
        <v>-17.841247726466786</v>
      </c>
      <c r="E51" s="24">
        <v>36.393333301023986</v>
      </c>
      <c r="F51" s="17">
        <v>-14.607545947262299</v>
      </c>
      <c r="G51" s="24">
        <v>34.40079135628057</v>
      </c>
      <c r="H51" s="18">
        <v>-25.97970494761498</v>
      </c>
      <c r="I51" s="24">
        <v>42.348249235280115</v>
      </c>
      <c r="J51" s="18">
        <v>18.307037434305602</v>
      </c>
      <c r="K51" s="24">
        <v>112.95823165436666</v>
      </c>
      <c r="L51" s="17">
        <v>3.6579309190680656</v>
      </c>
      <c r="M51" s="24">
        <v>23.03471650623474</v>
      </c>
      <c r="N51" s="17">
        <v>9.481927578033185</v>
      </c>
      <c r="O51" s="24">
        <v>22.552891592038524</v>
      </c>
      <c r="P51" s="17">
        <v>-55.43269749770758</v>
      </c>
      <c r="Q51" s="24">
        <v>31.154928980256955</v>
      </c>
      <c r="R51" s="17">
        <v>-4.051754355348735</v>
      </c>
      <c r="S51" s="24">
        <v>27.694101321278495</v>
      </c>
      <c r="T51" s="17">
        <v>-31.43249553938502</v>
      </c>
      <c r="U51" s="24">
        <v>44.6725432542336</v>
      </c>
      <c r="V51" s="17">
        <v>-19.34093065444733</v>
      </c>
      <c r="W51" s="24">
        <v>44.885822356659205</v>
      </c>
      <c r="X51" s="17">
        <v>2.467538189884138</v>
      </c>
      <c r="Y51" s="24">
        <v>53.02590265498997</v>
      </c>
      <c r="Z51" s="17">
        <v>-16.515556990514455</v>
      </c>
      <c r="AA51" s="24">
        <v>44.34307795098479</v>
      </c>
      <c r="AB51" s="17">
        <v>-6.221040848184884</v>
      </c>
      <c r="AC51" s="24">
        <v>38.461312852224424</v>
      </c>
      <c r="AD51" s="17">
        <v>18.354391997314046</v>
      </c>
      <c r="AE51" s="25">
        <v>30.59208044009432</v>
      </c>
      <c r="AF51" s="17">
        <v>-33.48982584236748</v>
      </c>
    </row>
    <row r="52" spans="1:32" s="14" customFormat="1" ht="24.75" customHeight="1">
      <c r="A52" s="45"/>
      <c r="B52" s="14" t="s">
        <v>34</v>
      </c>
      <c r="C52" s="49">
        <v>30216.49068635334</v>
      </c>
      <c r="D52" s="48">
        <v>7.3676240897297065</v>
      </c>
      <c r="E52" s="24">
        <v>25075.695383091206</v>
      </c>
      <c r="F52" s="17">
        <v>8.835770422053224</v>
      </c>
      <c r="G52" s="24">
        <v>22586.17261631395</v>
      </c>
      <c r="H52" s="18">
        <v>4.281346536984256</v>
      </c>
      <c r="I52" s="24">
        <v>34526.499283956255</v>
      </c>
      <c r="J52" s="18">
        <v>19.07790440691715</v>
      </c>
      <c r="K52" s="24">
        <v>29151.39317903402</v>
      </c>
      <c r="L52" s="17">
        <v>34.32506673056377</v>
      </c>
      <c r="M52" s="24">
        <v>45483.53952299234</v>
      </c>
      <c r="N52" s="17">
        <v>3.5892719868166516</v>
      </c>
      <c r="O52" s="24">
        <v>16547.84074600163</v>
      </c>
      <c r="P52" s="17">
        <v>-3.347853296284616</v>
      </c>
      <c r="Q52" s="24">
        <v>23000.63392463833</v>
      </c>
      <c r="R52" s="17">
        <v>3.579862233013498</v>
      </c>
      <c r="S52" s="24">
        <v>18476.651497249528</v>
      </c>
      <c r="T52" s="17">
        <v>-8.797263966615551</v>
      </c>
      <c r="U52" s="24">
        <v>34144.37422382019</v>
      </c>
      <c r="V52" s="17">
        <v>9.617160230135699</v>
      </c>
      <c r="W52" s="24">
        <v>22241.072985932056</v>
      </c>
      <c r="X52" s="17">
        <v>18.066823827465832</v>
      </c>
      <c r="Y52" s="24">
        <v>39923.533789344816</v>
      </c>
      <c r="Z52" s="17">
        <v>10.912977214870644</v>
      </c>
      <c r="AA52" s="24">
        <v>30379.379314314512</v>
      </c>
      <c r="AB52" s="17">
        <v>8.263492372695392</v>
      </c>
      <c r="AC52" s="24">
        <v>12957.958841188707</v>
      </c>
      <c r="AD52" s="17">
        <v>12.607923865324944</v>
      </c>
      <c r="AE52" s="25">
        <v>23009.99341823072</v>
      </c>
      <c r="AF52" s="17">
        <v>-6.298734048455157</v>
      </c>
    </row>
    <row r="53" spans="1:32" s="14" customFormat="1" ht="18.75" customHeight="1">
      <c r="A53" s="45"/>
      <c r="B53" s="14" t="s">
        <v>35</v>
      </c>
      <c r="C53" s="49">
        <v>41.40501926405072</v>
      </c>
      <c r="D53" s="48">
        <v>-5.541512346056228</v>
      </c>
      <c r="E53" s="24">
        <v>37.911300391895864</v>
      </c>
      <c r="F53" s="17">
        <v>-5.918073992444067</v>
      </c>
      <c r="G53" s="24">
        <v>39.56902607697922</v>
      </c>
      <c r="H53" s="18">
        <v>-8.338449742378893</v>
      </c>
      <c r="I53" s="24">
        <v>35.37725518665879</v>
      </c>
      <c r="J53" s="18">
        <v>-3.0642966159127445</v>
      </c>
      <c r="K53" s="24">
        <v>44.2211168665342</v>
      </c>
      <c r="L53" s="17">
        <v>0.11166814919724292</v>
      </c>
      <c r="M53" s="24">
        <v>25.269610403130677</v>
      </c>
      <c r="N53" s="17">
        <v>-5.9215804785382815</v>
      </c>
      <c r="O53" s="24">
        <v>36.29638269818823</v>
      </c>
      <c r="P53" s="17">
        <v>-15.522046289634538</v>
      </c>
      <c r="Q53" s="24">
        <v>51.24686084547863</v>
      </c>
      <c r="R53" s="17">
        <v>-9.224978609541633</v>
      </c>
      <c r="S53" s="24">
        <v>38.879010426624</v>
      </c>
      <c r="T53" s="17">
        <v>-4.642110124454829</v>
      </c>
      <c r="U53" s="24">
        <v>53.101929911945156</v>
      </c>
      <c r="V53" s="17">
        <v>-4.720498865977603</v>
      </c>
      <c r="W53" s="24">
        <v>29.142690643227063</v>
      </c>
      <c r="X53" s="17">
        <v>-7.27984219323415</v>
      </c>
      <c r="Y53" s="24">
        <v>65.31642022509716</v>
      </c>
      <c r="Z53" s="17">
        <v>-3.7794558066803727</v>
      </c>
      <c r="AA53" s="24">
        <v>57.38418041445235</v>
      </c>
      <c r="AB53" s="17">
        <v>-1.016672267704624</v>
      </c>
      <c r="AC53" s="24">
        <v>26.491171824827525</v>
      </c>
      <c r="AD53" s="17">
        <v>-8.686840451102332</v>
      </c>
      <c r="AE53" s="25">
        <v>41.42308571745886</v>
      </c>
      <c r="AF53" s="17">
        <v>-6.595015602281008</v>
      </c>
    </row>
    <row r="55" spans="1:2" ht="12">
      <c r="A55" s="6"/>
      <c r="B55" s="4" t="s">
        <v>55</v>
      </c>
    </row>
  </sheetData>
  <sheetProtection/>
  <mergeCells count="8">
    <mergeCell ref="A1:AB1"/>
    <mergeCell ref="A2:AB2"/>
    <mergeCell ref="A3:AB3"/>
    <mergeCell ref="A4:AB4"/>
    <mergeCell ref="B10:B11"/>
    <mergeCell ref="C9:D9"/>
    <mergeCell ref="E9:R9"/>
    <mergeCell ref="S9:AF9"/>
  </mergeCells>
  <conditionalFormatting sqref="N10:N65536 D10:D65536 F10:F65536 X10:X65536 AB10:AB65536 T10:T65536 AD10:AD65536 AF10:AF65536 H10:H65536 L10:L65536 P10:P65536 R10:R65536 V10:V65536 Z10:Z65536 J10:J65536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16" right="0.16" top="0.18" bottom="0.16" header="0.34" footer="0.4921259845"/>
  <pageSetup fitToWidth="2" horizontalDpi="600" verticalDpi="600" orientation="landscape" paperSize="8" scale="57" r:id="rId2"/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myriam.chegut</dc:creator>
  <cp:keywords/>
  <dc:description/>
  <cp:lastModifiedBy>Catherine HARDY</cp:lastModifiedBy>
  <cp:lastPrinted>2019-04-10T14:23:52Z</cp:lastPrinted>
  <dcterms:created xsi:type="dcterms:W3CDTF">2019-02-05T11:28:27Z</dcterms:created>
  <dcterms:modified xsi:type="dcterms:W3CDTF">2023-02-10T07:28:54Z</dcterms:modified>
  <cp:category/>
  <cp:version/>
  <cp:contentType/>
  <cp:contentStatus/>
</cp:coreProperties>
</file>