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S:\SRISET\09_Publications\12_Etudes\rica\4 pages RICA2024\"/>
    </mc:Choice>
  </mc:AlternateContent>
  <xr:revisionPtr revIDLastSave="0" documentId="13_ncr:1_{CC8CD02E-5EE2-421C-941B-09E08DA0CFA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euil1" sheetId="1" r:id="rId1"/>
  </sheets>
  <definedNames>
    <definedName name="_xlnm.Print_Titles" localSheetId="0">Feuil1!$A:$B,Feuil1!$1:$8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<sst xmlns="http://schemas.openxmlformats.org/spreadsheetml/2006/main" count="126" uniqueCount="71">
  <si>
    <t xml:space="preserve"> Direction Régionale de l'Alimentation, de l'Agriculture et de la Forêt Nouvelle-Aquitaine</t>
  </si>
  <si>
    <t>Service régional de l'information statistique, économique et territoriale (SRISET)</t>
  </si>
  <si>
    <t>Contact : 05 56 00 42 00 - Courriel : sriset.draaf-nouvelle-aquitaine@agriculture.gouv.fr</t>
  </si>
  <si>
    <t>France métropolitaine</t>
  </si>
  <si>
    <t>Nouvelle-Aquitaine</t>
  </si>
  <si>
    <t>Ensemble des OTEX</t>
  </si>
  <si>
    <t>Ensemble des OTEX non viticoles</t>
  </si>
  <si>
    <t>Ensemble des OTEX viticoles</t>
  </si>
  <si>
    <t>Viticulture AOP IGP</t>
  </si>
  <si>
    <t>Autres vins de qualité</t>
  </si>
  <si>
    <t>COP</t>
  </si>
  <si>
    <t>Maraîchage et fleurs</t>
  </si>
  <si>
    <t>Fruits</t>
  </si>
  <si>
    <t>Bovins lait</t>
  </si>
  <si>
    <t>Bovins viande</t>
  </si>
  <si>
    <t>Volailles</t>
  </si>
  <si>
    <t>Caprins</t>
  </si>
  <si>
    <t>Ovins</t>
  </si>
  <si>
    <t>Polyculture-polyélevage</t>
  </si>
  <si>
    <t>Echantillon</t>
  </si>
  <si>
    <t>Population</t>
  </si>
  <si>
    <t>Surface agricole utilisée (en ha)</t>
  </si>
  <si>
    <t>dont : SAU en fermage</t>
  </si>
  <si>
    <t>Effectifs animaux (en UGB)</t>
  </si>
  <si>
    <t>Nombre d'ETP</t>
  </si>
  <si>
    <t>dont : ETP non salariées</t>
  </si>
  <si>
    <t>Ventes et autoconsommation</t>
  </si>
  <si>
    <t>-</t>
  </si>
  <si>
    <t>Achats d'animaux</t>
  </si>
  <si>
    <t>=</t>
  </si>
  <si>
    <t>Ventes et autoconsommation (nette des achats d'animaux)</t>
  </si>
  <si>
    <t>+</t>
  </si>
  <si>
    <t>Production stockée</t>
  </si>
  <si>
    <t>Production immobilisée</t>
  </si>
  <si>
    <t>Produits divers</t>
  </si>
  <si>
    <t>Production de l'exercice nette des achats d'animaux</t>
  </si>
  <si>
    <t>Rabais, remises, ristournes obtenus</t>
  </si>
  <si>
    <t>Charges d'approvisionnement</t>
  </si>
  <si>
    <t>Autres achats et charges externes (n. c. fermages)</t>
  </si>
  <si>
    <t>Valeur ajoutée</t>
  </si>
  <si>
    <t>Subventions d'exploitation</t>
  </si>
  <si>
    <t>Indemnités d'assurance</t>
  </si>
  <si>
    <t>Fermages</t>
  </si>
  <si>
    <t>Impôts et taxes</t>
  </si>
  <si>
    <t>Charges de personnel</t>
  </si>
  <si>
    <t>Excédent brut d'exploitation (EBE)</t>
  </si>
  <si>
    <t>Transferts de charge</t>
  </si>
  <si>
    <t>Dotations aux amortissements</t>
  </si>
  <si>
    <t>Résultat d'exploitation</t>
  </si>
  <si>
    <t>Produits financiers</t>
  </si>
  <si>
    <t>Charges financières</t>
  </si>
  <si>
    <t>Résultat courant avant impôts (RCAI)</t>
  </si>
  <si>
    <t>Plus ou moins value sur cession d'actifs immobilisés</t>
  </si>
  <si>
    <t>Quote-part des sub. d'inv. affectée à l'exercice</t>
  </si>
  <si>
    <t>Profits et charges exceptionnels</t>
  </si>
  <si>
    <t>Résultat de l'exercice</t>
  </si>
  <si>
    <t>Ratios et données complémentaires</t>
  </si>
  <si>
    <t>Valeur ajoutée par ETP totales</t>
  </si>
  <si>
    <t>EBE par ETP NS</t>
  </si>
  <si>
    <t>RCAI par ETP NS</t>
  </si>
  <si>
    <t>Charges sociales de l'exploitant</t>
  </si>
  <si>
    <t>Poids de l'endettement</t>
  </si>
  <si>
    <t>Remboursements en capital emprunts à LMT</t>
  </si>
  <si>
    <t>Taux d'endettement</t>
  </si>
  <si>
    <t>Source : Agreste - RICA</t>
  </si>
  <si>
    <t>Les résultats économiques 2024 des exploitations agricoles</t>
  </si>
  <si>
    <t>RICA 2024</t>
  </si>
  <si>
    <t>Valeurs moyennes 2024 par exploitation en euros - évolution par rapport à 2023 à champ constant corrigée de l’évolution des prix (%)</t>
  </si>
  <si>
    <t>évolution 2024/2023 (%)</t>
  </si>
  <si>
    <t>Caprins-ovins</t>
  </si>
  <si>
    <t>22 rue des Pénitents Blancs - 87000  LIMOGES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</si>
</sst>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\ _€_-;\-* #,##0\ _€_-;_-* &quot;-&quot;??\ _€_-;_-@_-"/>
    <numFmt numFmtId="165" formatCode="&quot; &quot;0"/>
    <numFmt numFmtId="166" formatCode="_-* #,##0.0\ _€_-;\-* #,##0.0\ _€_-;_-* &quot;-&quot;??\ _€_-;_-@_-"/>
    <numFmt numFmtId="167" formatCode="#,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color indexed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9"/>
      <color indexed="12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164" fontId="2" fillId="0" borderId="0" xfId="1" applyNumberFormat="1" applyFont="1" applyAlignment="1">
      <alignment wrapText="1"/>
    </xf>
    <xf numFmtId="165" fontId="3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Border="1"/>
    <xf numFmtId="4" fontId="2" fillId="0" borderId="0" xfId="0" applyNumberFormat="1" applyFont="1" applyBorder="1"/>
    <xf numFmtId="165" fontId="2" fillId="0" borderId="0" xfId="0" applyNumberFormat="1" applyFont="1" applyBorder="1"/>
    <xf numFmtId="165" fontId="0" fillId="0" borderId="0" xfId="0" applyNumberFormat="1" applyAlignment="1">
      <alignment horizontal="center"/>
    </xf>
    <xf numFmtId="0" fontId="2" fillId="0" borderId="0" xfId="0" applyFont="1" applyBorder="1" applyAlignment="1">
      <alignment horizontal="left" vertical="center"/>
    </xf>
    <xf numFmtId="4" fontId="4" fillId="0" borderId="0" xfId="0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164" fontId="3" fillId="2" borderId="0" xfId="1" applyNumberFormat="1" applyFon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166" fontId="2" fillId="0" borderId="0" xfId="0" applyNumberFormat="1" applyFont="1" applyAlignment="1">
      <alignment vertical="center" wrapText="1"/>
    </xf>
    <xf numFmtId="0" fontId="9" fillId="0" borderId="0" xfId="0" quotePrefix="1" applyFont="1" applyBorder="1" applyAlignment="1">
      <alignment horizontal="center" vertical="center"/>
    </xf>
    <xf numFmtId="0" fontId="3" fillId="0" borderId="0" xfId="0" quotePrefix="1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6" fillId="0" borderId="0" xfId="0" quotePrefix="1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67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3" fontId="10" fillId="2" borderId="0" xfId="0" applyNumberFormat="1" applyFont="1" applyFill="1" applyAlignment="1">
      <alignment vertical="center" wrapText="1"/>
    </xf>
    <xf numFmtId="3" fontId="11" fillId="2" borderId="0" xfId="0" applyNumberFormat="1" applyFont="1" applyFill="1" applyAlignment="1">
      <alignment horizontal="center" vertical="center" wrapText="1"/>
    </xf>
    <xf numFmtId="3" fontId="10" fillId="0" borderId="0" xfId="0" applyNumberFormat="1" applyFont="1" applyAlignment="1">
      <alignment vertical="center" wrapText="1"/>
    </xf>
    <xf numFmtId="3" fontId="11" fillId="0" borderId="0" xfId="0" applyNumberFormat="1" applyFont="1" applyAlignment="1">
      <alignment horizontal="center" vertical="center" wrapText="1"/>
    </xf>
    <xf numFmtId="3" fontId="11" fillId="2" borderId="0" xfId="0" applyNumberFormat="1" applyFont="1" applyFill="1" applyAlignment="1">
      <alignment vertical="center" wrapText="1"/>
    </xf>
    <xf numFmtId="3" fontId="11" fillId="0" borderId="0" xfId="0" applyNumberFormat="1" applyFont="1" applyAlignment="1">
      <alignment vertical="center" wrapText="1"/>
    </xf>
    <xf numFmtId="167" fontId="11" fillId="2" borderId="0" xfId="0" applyNumberFormat="1" applyFont="1" applyFill="1" applyAlignment="1">
      <alignment horizontal="center" vertical="center" wrapText="1"/>
    </xf>
    <xf numFmtId="167" fontId="10" fillId="2" borderId="0" xfId="0" applyNumberFormat="1" applyFont="1" applyFill="1" applyAlignment="1">
      <alignment horizontal="center" vertical="center" wrapText="1"/>
    </xf>
    <xf numFmtId="167" fontId="11" fillId="0" borderId="0" xfId="0" applyNumberFormat="1" applyFont="1" applyAlignment="1">
      <alignment horizontal="center" vertical="center" wrapText="1"/>
    </xf>
    <xf numFmtId="167" fontId="10" fillId="0" borderId="0" xfId="0" applyNumberFormat="1" applyFont="1" applyAlignment="1">
      <alignment horizontal="center" vertical="center" wrapText="1"/>
    </xf>
    <xf numFmtId="3" fontId="10" fillId="0" borderId="0" xfId="0" applyNumberFormat="1" applyFont="1" applyAlignment="1">
      <alignment vertical="center" wrapText="1"/>
    </xf>
    <xf numFmtId="3" fontId="11" fillId="0" borderId="0" xfId="0" applyNumberFormat="1" applyFont="1" applyAlignment="1">
      <alignment horizontal="center" vertical="center" wrapText="1"/>
    </xf>
    <xf numFmtId="3" fontId="11" fillId="0" borderId="0" xfId="0" applyNumberFormat="1" applyFont="1" applyAlignment="1">
      <alignment vertical="center" wrapText="1"/>
    </xf>
    <xf numFmtId="167" fontId="11" fillId="0" borderId="0" xfId="0" applyNumberFormat="1" applyFont="1" applyAlignment="1">
      <alignment horizontal="center" vertical="center" wrapText="1"/>
    </xf>
    <xf numFmtId="167" fontId="10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" fontId="11" fillId="0" borderId="0" xfId="0" applyNumberFormat="1" applyFont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 vertical="center"/>
    </xf>
    <xf numFmtId="164" fontId="7" fillId="2" borderId="0" xfId="1" applyNumberFormat="1" applyFont="1" applyFill="1" applyAlignment="1">
      <alignment horizontal="center" vertical="center" wrapText="1"/>
    </xf>
    <xf numFmtId="164" fontId="7" fillId="0" borderId="0" xfId="1" applyNumberFormat="1" applyFont="1" applyAlignment="1">
      <alignment horizontal="center" vertical="center" wrapText="1"/>
    </xf>
    <xf numFmtId="166" fontId="11" fillId="0" borderId="0" xfId="0" applyNumberFormat="1" applyFont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6">
    <dxf>
      <font>
        <condense val="0"/>
        <extend val="0"/>
        <color indexed="53"/>
      </font>
    </dxf>
    <dxf>
      <font>
        <condense val="0"/>
        <extend val="0"/>
        <color indexed="12"/>
      </font>
    </dxf>
    <dxf>
      <font>
        <condense val="0"/>
        <extend val="0"/>
        <color indexed="53"/>
      </font>
    </dxf>
    <dxf>
      <font>
        <condense val="0"/>
        <extend val="0"/>
        <color indexed="12"/>
      </font>
    </dxf>
    <dxf>
      <font>
        <condense val="0"/>
        <extend val="0"/>
        <color indexed="53"/>
      </font>
    </dxf>
    <dxf>
      <font>
        <condense val="0"/>
        <extend val="0"/>
        <color indexed="1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95250</xdr:colOff>
      <xdr:row>0</xdr:row>
      <xdr:rowOff>0</xdr:rowOff>
    </xdr:from>
    <xdr:to>
      <xdr:col>30</xdr:col>
      <xdr:colOff>448281</xdr:colOff>
      <xdr:row>5</xdr:row>
      <xdr:rowOff>152703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8C91534-0280-441C-B21A-5A58C5839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183350" y="0"/>
          <a:ext cx="2210406" cy="1105203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0</xdr:row>
      <xdr:rowOff>0</xdr:rowOff>
    </xdr:from>
    <xdr:to>
      <xdr:col>1</xdr:col>
      <xdr:colOff>1696984</xdr:colOff>
      <xdr:row>6</xdr:row>
      <xdr:rowOff>47625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B09E992-B9D7-4A78-8FF5-FE0161E91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1" y="0"/>
          <a:ext cx="1696983" cy="1190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5"/>
  <sheetViews>
    <sheetView tabSelected="1" workbookViewId="0">
      <selection activeCell="C7" sqref="C7"/>
    </sheetView>
  </sheetViews>
  <sheetFormatPr baseColWidth="10" defaultColWidth="9.140625" defaultRowHeight="15" x14ac:dyDescent="0.25"/>
  <cols>
    <col min="1" max="1" width="4.28515625" style="5" customWidth="1"/>
    <col min="2" max="2" width="49.85546875" style="4" customWidth="1"/>
    <col min="3" max="32" width="9.28515625" customWidth="1"/>
  </cols>
  <sheetData>
    <row r="1" spans="1:34" s="4" customFormat="1" x14ac:dyDescent="0.2">
      <c r="A1" s="53" t="s">
        <v>0</v>
      </c>
      <c r="B1" s="53"/>
      <c r="C1" s="53"/>
      <c r="D1" s="53"/>
      <c r="E1" s="53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1"/>
      <c r="AD1" s="2"/>
      <c r="AE1" s="3"/>
      <c r="AF1" s="2"/>
    </row>
    <row r="2" spans="1:34" s="4" customFormat="1" x14ac:dyDescent="0.2">
      <c r="A2" s="53" t="s">
        <v>1</v>
      </c>
      <c r="B2" s="53"/>
      <c r="C2" s="53"/>
      <c r="D2" s="53"/>
      <c r="E2" s="53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1"/>
      <c r="AD2" s="2"/>
      <c r="AE2" s="3"/>
      <c r="AF2" s="2"/>
    </row>
    <row r="3" spans="1:34" s="4" customFormat="1" x14ac:dyDescent="0.2">
      <c r="A3" s="53" t="s">
        <v>70</v>
      </c>
      <c r="B3" s="53"/>
      <c r="C3" s="53"/>
      <c r="D3" s="53"/>
      <c r="E3" s="53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1"/>
      <c r="AD3" s="2"/>
      <c r="AE3" s="3"/>
      <c r="AF3" s="2"/>
    </row>
    <row r="4" spans="1:34" s="4" customFormat="1" x14ac:dyDescent="0.2">
      <c r="A4" s="55" t="s">
        <v>2</v>
      </c>
      <c r="B4" s="55"/>
      <c r="C4" s="55"/>
      <c r="D4" s="55"/>
      <c r="E4" s="55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1"/>
      <c r="AD4" s="2"/>
      <c r="AE4" s="3"/>
      <c r="AF4" s="2"/>
    </row>
    <row r="5" spans="1:34" s="4" customFormat="1" x14ac:dyDescent="0.25">
      <c r="A5"/>
      <c r="B5" s="5"/>
      <c r="C5" s="6"/>
      <c r="D5" s="7"/>
      <c r="E5" s="6"/>
      <c r="F5" s="7"/>
      <c r="G5" s="6"/>
      <c r="H5" s="8"/>
      <c r="I5" s="6"/>
      <c r="J5" s="8"/>
      <c r="K5" s="6"/>
      <c r="L5" s="7"/>
      <c r="M5" s="6"/>
      <c r="N5" s="7"/>
      <c r="O5" s="6"/>
      <c r="P5" s="7"/>
      <c r="Q5" s="6"/>
      <c r="R5" s="7"/>
      <c r="S5" s="6"/>
      <c r="T5" s="7"/>
      <c r="U5" s="6"/>
      <c r="V5" s="7"/>
      <c r="W5" s="6"/>
      <c r="X5" s="7"/>
      <c r="Y5" s="6"/>
      <c r="Z5" s="7"/>
      <c r="AA5" s="6"/>
      <c r="AB5" s="7"/>
      <c r="AC5" s="1"/>
      <c r="AD5" s="2"/>
      <c r="AE5" s="3"/>
      <c r="AF5" s="2"/>
    </row>
    <row r="6" spans="1:34" s="4" customFormat="1" x14ac:dyDescent="0.25">
      <c r="A6"/>
      <c r="B6" s="5"/>
      <c r="C6" s="6"/>
      <c r="D6" s="7"/>
      <c r="E6" s="6"/>
      <c r="F6" s="7"/>
      <c r="G6" s="6"/>
      <c r="H6" s="8"/>
      <c r="I6" s="6"/>
      <c r="J6" s="8"/>
      <c r="K6" s="6"/>
      <c r="L6" s="7"/>
      <c r="M6" s="6"/>
      <c r="N6" s="7"/>
      <c r="O6" s="6"/>
      <c r="P6" s="7"/>
      <c r="Q6" s="6"/>
      <c r="R6" s="7"/>
      <c r="S6" s="6"/>
      <c r="T6" s="7"/>
      <c r="U6" s="6"/>
      <c r="V6" s="7"/>
      <c r="W6" s="6"/>
      <c r="X6" s="7"/>
      <c r="Y6" s="6"/>
      <c r="Z6" s="7"/>
      <c r="AA6" s="6"/>
      <c r="AB6" s="7"/>
      <c r="AC6" s="1"/>
      <c r="AD6" s="2"/>
      <c r="AE6" s="3"/>
      <c r="AF6" s="2"/>
    </row>
    <row r="7" spans="1:34" s="4" customFormat="1" x14ac:dyDescent="0.25">
      <c r="A7"/>
      <c r="B7" s="5"/>
      <c r="C7" s="6"/>
      <c r="D7" s="7"/>
      <c r="E7" s="6"/>
      <c r="F7" s="7"/>
      <c r="G7" s="6"/>
      <c r="H7" s="8"/>
      <c r="I7" s="6"/>
      <c r="J7" s="8"/>
      <c r="K7" s="6"/>
      <c r="L7" s="7"/>
      <c r="M7" s="6"/>
      <c r="N7" s="7"/>
      <c r="O7" s="6"/>
      <c r="P7" s="7"/>
      <c r="Q7" s="6"/>
      <c r="R7" s="7"/>
      <c r="S7" s="6"/>
      <c r="T7" s="7"/>
      <c r="U7" s="6"/>
      <c r="V7" s="7"/>
      <c r="W7" s="6"/>
      <c r="X7" s="7"/>
      <c r="Y7" s="6"/>
      <c r="Z7" s="7"/>
      <c r="AA7" s="6"/>
      <c r="AB7" s="7"/>
      <c r="AC7" s="1"/>
      <c r="AD7" s="2"/>
      <c r="AE7" s="3"/>
      <c r="AF7" s="2"/>
    </row>
    <row r="8" spans="1:34" ht="15.75" x14ac:dyDescent="0.25">
      <c r="A8" s="9"/>
      <c r="B8" s="10" t="s">
        <v>65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2"/>
    </row>
    <row r="9" spans="1:34" x14ac:dyDescent="0.25">
      <c r="A9" s="13"/>
      <c r="B9" s="14"/>
      <c r="C9" s="56" t="s">
        <v>3</v>
      </c>
      <c r="D9" s="56"/>
      <c r="E9" s="57" t="s">
        <v>4</v>
      </c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 t="s">
        <v>4</v>
      </c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</row>
    <row r="10" spans="1:34" ht="58.5" customHeight="1" x14ac:dyDescent="0.25">
      <c r="A10" s="15"/>
      <c r="B10" s="52" t="s">
        <v>67</v>
      </c>
      <c r="C10" s="16" t="s">
        <v>5</v>
      </c>
      <c r="D10" s="17"/>
      <c r="E10" s="51" t="s">
        <v>5</v>
      </c>
      <c r="F10" s="51"/>
      <c r="G10" s="51" t="s">
        <v>6</v>
      </c>
      <c r="H10" s="51"/>
      <c r="I10" s="51" t="s">
        <v>7</v>
      </c>
      <c r="J10" s="51"/>
      <c r="K10" s="58" t="s">
        <v>8</v>
      </c>
      <c r="L10" s="58"/>
      <c r="M10" s="49" t="s">
        <v>9</v>
      </c>
      <c r="N10" s="49"/>
      <c r="O10" s="49" t="s">
        <v>10</v>
      </c>
      <c r="P10" s="49"/>
      <c r="Q10" s="49" t="s">
        <v>11</v>
      </c>
      <c r="R10" s="49"/>
      <c r="S10" s="49" t="s">
        <v>12</v>
      </c>
      <c r="T10" s="49"/>
      <c r="U10" s="50" t="s">
        <v>13</v>
      </c>
      <c r="V10" s="50"/>
      <c r="W10" s="49" t="s">
        <v>14</v>
      </c>
      <c r="X10" s="49"/>
      <c r="Y10" s="50" t="s">
        <v>15</v>
      </c>
      <c r="Z10" s="50"/>
      <c r="AA10" s="51" t="s">
        <v>16</v>
      </c>
      <c r="AB10" s="51"/>
      <c r="AC10" s="51" t="s">
        <v>17</v>
      </c>
      <c r="AD10" s="51"/>
      <c r="AE10" s="49" t="s">
        <v>18</v>
      </c>
      <c r="AF10" s="49"/>
      <c r="AG10" s="49" t="s">
        <v>69</v>
      </c>
      <c r="AH10" s="49"/>
    </row>
    <row r="11" spans="1:34" ht="45.75" customHeight="1" x14ac:dyDescent="0.25">
      <c r="A11" s="20"/>
      <c r="B11" s="52"/>
      <c r="C11" s="16" t="s">
        <v>66</v>
      </c>
      <c r="D11" s="17" t="s">
        <v>68</v>
      </c>
      <c r="E11" s="18" t="s">
        <v>66</v>
      </c>
      <c r="F11" s="19" t="s">
        <v>68</v>
      </c>
      <c r="G11" s="18" t="s">
        <v>66</v>
      </c>
      <c r="H11" s="19" t="s">
        <v>68</v>
      </c>
      <c r="I11" s="18" t="s">
        <v>66</v>
      </c>
      <c r="J11" s="19" t="s">
        <v>68</v>
      </c>
      <c r="K11" s="18" t="s">
        <v>66</v>
      </c>
      <c r="L11" s="19" t="s">
        <v>68</v>
      </c>
      <c r="M11" s="18" t="s">
        <v>66</v>
      </c>
      <c r="N11" s="19" t="s">
        <v>68</v>
      </c>
      <c r="O11" s="18" t="s">
        <v>66</v>
      </c>
      <c r="P11" s="19" t="s">
        <v>68</v>
      </c>
      <c r="Q11" s="18" t="s">
        <v>66</v>
      </c>
      <c r="R11" s="19" t="s">
        <v>68</v>
      </c>
      <c r="S11" s="18" t="s">
        <v>66</v>
      </c>
      <c r="T11" s="19" t="s">
        <v>68</v>
      </c>
      <c r="U11" s="18" t="s">
        <v>66</v>
      </c>
      <c r="V11" s="19" t="s">
        <v>68</v>
      </c>
      <c r="W11" s="18" t="s">
        <v>66</v>
      </c>
      <c r="X11" s="19" t="s">
        <v>68</v>
      </c>
      <c r="Y11" s="18" t="s">
        <v>66</v>
      </c>
      <c r="Z11" s="19" t="s">
        <v>68</v>
      </c>
      <c r="AA11" s="18" t="s">
        <v>66</v>
      </c>
      <c r="AB11" s="19" t="s">
        <v>68</v>
      </c>
      <c r="AC11" s="18" t="s">
        <v>66</v>
      </c>
      <c r="AD11" s="19" t="s">
        <v>68</v>
      </c>
      <c r="AE11" s="18" t="s">
        <v>66</v>
      </c>
      <c r="AF11" s="19" t="s">
        <v>68</v>
      </c>
      <c r="AG11" s="18" t="s">
        <v>66</v>
      </c>
      <c r="AH11" s="19" t="s">
        <v>68</v>
      </c>
    </row>
    <row r="12" spans="1:34" ht="36" customHeight="1" x14ac:dyDescent="0.25">
      <c r="A12" s="21"/>
      <c r="B12" s="22" t="s">
        <v>20</v>
      </c>
      <c r="C12" s="34">
        <v>282182.00174120598</v>
      </c>
      <c r="D12" s="35"/>
      <c r="E12" s="36">
        <v>44628.000224561903</v>
      </c>
      <c r="F12" s="37"/>
      <c r="G12" s="36">
        <v>35283.930846565701</v>
      </c>
      <c r="H12" s="37"/>
      <c r="I12" s="36">
        <v>9344.0693779962094</v>
      </c>
      <c r="J12" s="37"/>
      <c r="K12" s="36">
        <v>5600.3840618012</v>
      </c>
      <c r="L12" s="37"/>
      <c r="M12" s="36">
        <v>3719.90953134659</v>
      </c>
      <c r="N12" s="37"/>
      <c r="O12" s="36">
        <v>7959.1044354945197</v>
      </c>
      <c r="P12" s="37"/>
      <c r="Q12" s="36">
        <v>1944.3962607118999</v>
      </c>
      <c r="R12" s="37"/>
      <c r="S12" s="36">
        <v>1989.97794675091</v>
      </c>
      <c r="T12" s="37"/>
      <c r="U12" s="36">
        <v>1288.0369833162999</v>
      </c>
      <c r="V12" s="37"/>
      <c r="W12" s="36">
        <v>8067.1716792418001</v>
      </c>
      <c r="X12" s="37"/>
      <c r="Y12" s="36">
        <v>1932.5979676042</v>
      </c>
      <c r="Z12" s="37"/>
      <c r="AA12" s="36">
        <v>1088.36741605269</v>
      </c>
      <c r="AB12" s="37"/>
      <c r="AC12" s="36">
        <v>2661.55495716408</v>
      </c>
      <c r="AD12" s="37"/>
      <c r="AE12" s="36">
        <v>5616.3610412525804</v>
      </c>
      <c r="AF12" s="37"/>
      <c r="AG12" s="44">
        <v>4408.7133826367399</v>
      </c>
      <c r="AH12" s="45"/>
    </row>
    <row r="13" spans="1:34" x14ac:dyDescent="0.25">
      <c r="A13" s="21"/>
      <c r="B13" s="22" t="s">
        <v>19</v>
      </c>
      <c r="C13" s="34">
        <v>6974</v>
      </c>
      <c r="D13" s="35"/>
      <c r="E13" s="36">
        <v>1088</v>
      </c>
      <c r="F13" s="37"/>
      <c r="G13" s="36">
        <v>812</v>
      </c>
      <c r="H13" s="37"/>
      <c r="I13" s="36">
        <v>276</v>
      </c>
      <c r="J13" s="37"/>
      <c r="K13" s="36">
        <v>173</v>
      </c>
      <c r="L13" s="37"/>
      <c r="M13" s="36">
        <v>102</v>
      </c>
      <c r="N13" s="37"/>
      <c r="O13" s="36">
        <v>78</v>
      </c>
      <c r="P13" s="37"/>
      <c r="Q13" s="36">
        <v>70</v>
      </c>
      <c r="R13" s="37"/>
      <c r="S13" s="36">
        <v>38</v>
      </c>
      <c r="T13" s="37"/>
      <c r="U13" s="36">
        <v>57</v>
      </c>
      <c r="V13" s="37"/>
      <c r="W13" s="36">
        <v>170</v>
      </c>
      <c r="X13" s="37"/>
      <c r="Y13" s="36">
        <v>89</v>
      </c>
      <c r="Z13" s="37"/>
      <c r="AA13" s="36">
        <v>37</v>
      </c>
      <c r="AB13" s="37"/>
      <c r="AC13" s="36">
        <v>77</v>
      </c>
      <c r="AD13" s="37"/>
      <c r="AE13" s="36">
        <v>108</v>
      </c>
      <c r="AF13" s="37"/>
      <c r="AG13" s="44">
        <v>136</v>
      </c>
      <c r="AH13" s="45"/>
    </row>
    <row r="14" spans="1:34" x14ac:dyDescent="0.25">
      <c r="A14" s="21"/>
      <c r="B14" s="22" t="s">
        <v>21</v>
      </c>
      <c r="C14" s="34">
        <v>98.188919847475105</v>
      </c>
      <c r="D14" s="35"/>
      <c r="E14" s="36">
        <v>86.465441600277003</v>
      </c>
      <c r="F14" s="37"/>
      <c r="G14" s="36">
        <v>97.705385278338795</v>
      </c>
      <c r="H14" s="37"/>
      <c r="I14" s="36">
        <v>44.022542322374903</v>
      </c>
      <c r="J14" s="37"/>
      <c r="K14" s="36">
        <v>33.966895415550702</v>
      </c>
      <c r="L14" s="37"/>
      <c r="M14" s="36">
        <v>59.157726908529902</v>
      </c>
      <c r="N14" s="37"/>
      <c r="O14" s="36">
        <v>119.48187833710099</v>
      </c>
      <c r="P14" s="37"/>
      <c r="Q14" s="36">
        <v>24.652409366752298</v>
      </c>
      <c r="R14" s="37"/>
      <c r="S14" s="36">
        <v>40.562792277348997</v>
      </c>
      <c r="T14" s="37"/>
      <c r="U14" s="36">
        <v>117.14047519795299</v>
      </c>
      <c r="V14" s="37"/>
      <c r="W14" s="36">
        <v>121.19011874909501</v>
      </c>
      <c r="X14" s="37"/>
      <c r="Y14" s="36">
        <v>47.530528589881698</v>
      </c>
      <c r="Z14" s="37"/>
      <c r="AA14" s="36">
        <v>82.925691876716698</v>
      </c>
      <c r="AB14" s="37"/>
      <c r="AC14" s="36">
        <v>67.659295074790705</v>
      </c>
      <c r="AD14" s="37"/>
      <c r="AE14" s="36">
        <v>102.27296812038</v>
      </c>
      <c r="AF14" s="37"/>
      <c r="AG14" s="44">
        <v>77.812294227497802</v>
      </c>
      <c r="AH14" s="45"/>
    </row>
    <row r="15" spans="1:34" x14ac:dyDescent="0.25">
      <c r="A15" s="21"/>
      <c r="B15" s="22" t="s">
        <v>22</v>
      </c>
      <c r="C15" s="34">
        <v>84.706817753262698</v>
      </c>
      <c r="D15" s="35"/>
      <c r="E15" s="36">
        <v>69.333351161402902</v>
      </c>
      <c r="F15" s="37"/>
      <c r="G15" s="36">
        <v>79.241834778582501</v>
      </c>
      <c r="H15" s="37"/>
      <c r="I15" s="36">
        <v>31.9181483626983</v>
      </c>
      <c r="J15" s="37"/>
      <c r="K15" s="36">
        <v>24.718889368856601</v>
      </c>
      <c r="L15" s="37"/>
      <c r="M15" s="36">
        <v>42.675629493575997</v>
      </c>
      <c r="N15" s="37"/>
      <c r="O15" s="36">
        <v>100.325992020447</v>
      </c>
      <c r="P15" s="37"/>
      <c r="Q15" s="36">
        <v>19.241131365819101</v>
      </c>
      <c r="R15" s="37"/>
      <c r="S15" s="36">
        <v>36.244069986687499</v>
      </c>
      <c r="T15" s="37"/>
      <c r="U15" s="36">
        <v>105.975492620746</v>
      </c>
      <c r="V15" s="37"/>
      <c r="W15" s="36">
        <v>97.258917056267705</v>
      </c>
      <c r="X15" s="37"/>
      <c r="Y15" s="36">
        <v>37.2507420928751</v>
      </c>
      <c r="Z15" s="37"/>
      <c r="AA15" s="36">
        <v>72.930142170004501</v>
      </c>
      <c r="AB15" s="37"/>
      <c r="AC15" s="36">
        <v>40.184267276992003</v>
      </c>
      <c r="AD15" s="37"/>
      <c r="AE15" s="36">
        <v>86.104585470564203</v>
      </c>
      <c r="AF15" s="37"/>
      <c r="AG15" s="44">
        <v>50.592352696449503</v>
      </c>
      <c r="AH15" s="45"/>
    </row>
    <row r="16" spans="1:34" x14ac:dyDescent="0.25">
      <c r="A16" s="21"/>
      <c r="B16" s="22" t="s">
        <v>23</v>
      </c>
      <c r="C16" s="34">
        <v>81.604812058156497</v>
      </c>
      <c r="D16" s="35"/>
      <c r="E16" s="36">
        <v>60.690109316374901</v>
      </c>
      <c r="F16" s="37"/>
      <c r="G16" s="36">
        <v>76.470969815409006</v>
      </c>
      <c r="H16" s="37"/>
      <c r="I16" s="36">
        <v>1.1003558564506799</v>
      </c>
      <c r="J16" s="37"/>
      <c r="K16" s="36">
        <v>1.6096466376049201</v>
      </c>
      <c r="L16" s="37"/>
      <c r="M16" s="36">
        <v>0.34064325438751297</v>
      </c>
      <c r="N16" s="37"/>
      <c r="O16" s="36">
        <v>5.2679907578060901</v>
      </c>
      <c r="P16" s="37"/>
      <c r="Q16" s="36">
        <v>3.09147816931993</v>
      </c>
      <c r="R16" s="37"/>
      <c r="S16" s="36">
        <v>2.0260422994268499</v>
      </c>
      <c r="T16" s="37"/>
      <c r="U16" s="36">
        <v>112.990213675329</v>
      </c>
      <c r="V16" s="37"/>
      <c r="W16" s="36">
        <v>120.501408188637</v>
      </c>
      <c r="X16" s="37"/>
      <c r="Y16" s="36">
        <v>242.53652543494201</v>
      </c>
      <c r="Z16" s="37"/>
      <c r="AA16" s="36">
        <v>68.648331044246007</v>
      </c>
      <c r="AB16" s="37"/>
      <c r="AC16" s="36">
        <v>68.481701846731994</v>
      </c>
      <c r="AD16" s="37"/>
      <c r="AE16" s="36">
        <v>69.393477741677202</v>
      </c>
      <c r="AF16" s="37"/>
      <c r="AG16" s="44">
        <v>74.850819350472307</v>
      </c>
      <c r="AH16" s="45"/>
    </row>
    <row r="17" spans="1:34" x14ac:dyDescent="0.25">
      <c r="A17" s="23"/>
      <c r="B17" s="24" t="s">
        <v>24</v>
      </c>
      <c r="C17" s="34">
        <v>2.0684403864702201</v>
      </c>
      <c r="D17" s="40"/>
      <c r="E17" s="36">
        <v>1.9421427026270699</v>
      </c>
      <c r="F17" s="42"/>
      <c r="G17" s="36">
        <v>1.7732379010087</v>
      </c>
      <c r="H17" s="42"/>
      <c r="I17" s="36">
        <v>2.5799403364919802</v>
      </c>
      <c r="J17" s="42"/>
      <c r="K17" s="36">
        <v>2.7431602685290999</v>
      </c>
      <c r="L17" s="42"/>
      <c r="M17" s="36">
        <v>2.3225132666402</v>
      </c>
      <c r="N17" s="42"/>
      <c r="O17" s="36">
        <v>1.22217167497274</v>
      </c>
      <c r="P17" s="42"/>
      <c r="Q17" s="36">
        <v>3.55765669717452</v>
      </c>
      <c r="R17" s="42"/>
      <c r="S17" s="36">
        <v>2.6475448340117498</v>
      </c>
      <c r="T17" s="42"/>
      <c r="U17" s="36">
        <v>2.2811154120374</v>
      </c>
      <c r="V17" s="42"/>
      <c r="W17" s="36">
        <v>1.4788732608573101</v>
      </c>
      <c r="X17" s="42"/>
      <c r="Y17" s="36">
        <v>1.5776013883089699</v>
      </c>
      <c r="Z17" s="42"/>
      <c r="AA17" s="36">
        <v>2.4679713451296101</v>
      </c>
      <c r="AB17" s="42"/>
      <c r="AC17" s="36">
        <v>1.2913488395902399</v>
      </c>
      <c r="AD17" s="42"/>
      <c r="AE17" s="36">
        <v>1.97482449508918</v>
      </c>
      <c r="AF17" s="42"/>
      <c r="AG17" s="44">
        <v>1.6410564720618499</v>
      </c>
      <c r="AH17" s="47"/>
    </row>
    <row r="18" spans="1:34" x14ac:dyDescent="0.25">
      <c r="A18" s="23"/>
      <c r="B18" s="24" t="s">
        <v>25</v>
      </c>
      <c r="C18" s="34">
        <v>1.37304117040563</v>
      </c>
      <c r="D18" s="40"/>
      <c r="E18" s="36">
        <v>1.2861543581845301</v>
      </c>
      <c r="F18" s="42"/>
      <c r="G18" s="36">
        <v>1.3098137095820599</v>
      </c>
      <c r="H18" s="42"/>
      <c r="I18" s="36">
        <v>1.1968148119102899</v>
      </c>
      <c r="J18" s="42"/>
      <c r="K18" s="36">
        <v>1.1952471829929401</v>
      </c>
      <c r="L18" s="42"/>
      <c r="M18" s="36">
        <v>1.2004328436159299</v>
      </c>
      <c r="N18" s="42"/>
      <c r="O18" s="36">
        <v>1.1128569419961201</v>
      </c>
      <c r="P18" s="42"/>
      <c r="Q18" s="36">
        <v>1.2944543444963801</v>
      </c>
      <c r="R18" s="42"/>
      <c r="S18" s="36">
        <v>1.3251259432909499</v>
      </c>
      <c r="T18" s="42"/>
      <c r="U18" s="36">
        <v>1.7131582219460899</v>
      </c>
      <c r="V18" s="42"/>
      <c r="W18" s="36">
        <v>1.3410947628177099</v>
      </c>
      <c r="X18" s="42"/>
      <c r="Y18" s="36">
        <v>1.27189297261927</v>
      </c>
      <c r="Z18" s="42"/>
      <c r="AA18" s="36">
        <v>1.3710092452775899</v>
      </c>
      <c r="AB18" s="42"/>
      <c r="AC18" s="36">
        <v>1.2436380580631701</v>
      </c>
      <c r="AD18" s="42"/>
      <c r="AE18" s="36">
        <v>1.41925416802019</v>
      </c>
      <c r="AF18" s="42"/>
      <c r="AG18" s="44">
        <v>1.3023346002138401</v>
      </c>
      <c r="AH18" s="47"/>
    </row>
    <row r="19" spans="1:34" x14ac:dyDescent="0.25">
      <c r="A19" s="23"/>
      <c r="B19" s="22" t="s">
        <v>26</v>
      </c>
      <c r="C19" s="34">
        <v>265895.09813855198</v>
      </c>
      <c r="D19" s="41">
        <v>-4.7463226469488804</v>
      </c>
      <c r="E19" s="36">
        <v>212764.36118704401</v>
      </c>
      <c r="F19" s="43">
        <v>-7.3706892725813997</v>
      </c>
      <c r="G19" s="36">
        <v>197663.922380373</v>
      </c>
      <c r="H19" s="43">
        <v>-4.8468889602214498</v>
      </c>
      <c r="I19" s="36">
        <v>269784.78955223301</v>
      </c>
      <c r="J19" s="43">
        <v>-12.0316493654708</v>
      </c>
      <c r="K19" s="36">
        <v>208640.56059370199</v>
      </c>
      <c r="L19" s="43">
        <v>-6.3105054007626604</v>
      </c>
      <c r="M19" s="36">
        <v>361616.64972018002</v>
      </c>
      <c r="N19" s="43">
        <v>-16.504653013490401</v>
      </c>
      <c r="O19" s="36">
        <v>126918.397885481</v>
      </c>
      <c r="P19" s="43">
        <v>-17.025272596475599</v>
      </c>
      <c r="Q19" s="36">
        <v>279936.55944192602</v>
      </c>
      <c r="R19" s="43">
        <v>2.3126458410303901</v>
      </c>
      <c r="S19" s="36">
        <v>190465.42954877799</v>
      </c>
      <c r="T19" s="43">
        <v>-15.250989306177599</v>
      </c>
      <c r="U19" s="36">
        <v>355363.11813119001</v>
      </c>
      <c r="V19" s="43">
        <v>1.2400393184001799</v>
      </c>
      <c r="W19" s="36">
        <v>114835.127444468</v>
      </c>
      <c r="X19" s="43">
        <v>1.09513819839884</v>
      </c>
      <c r="Y19" s="36">
        <v>483284.41263934399</v>
      </c>
      <c r="Z19" s="43">
        <v>7.0091326772531799</v>
      </c>
      <c r="AA19" s="36">
        <v>280110.19522240403</v>
      </c>
      <c r="AB19" s="43">
        <v>-4.5917071106064</v>
      </c>
      <c r="AC19" s="36">
        <v>72355.6407459693</v>
      </c>
      <c r="AD19" s="43">
        <v>0.184319956805505</v>
      </c>
      <c r="AE19" s="36">
        <v>245346.335845455</v>
      </c>
      <c r="AF19" s="43">
        <v>-5.1140807631127698</v>
      </c>
      <c r="AG19" s="44">
        <v>129008.898468523</v>
      </c>
      <c r="AH19" s="48">
        <v>-1.95413439663831</v>
      </c>
    </row>
    <row r="20" spans="1:34" x14ac:dyDescent="0.25">
      <c r="A20" s="25" t="s">
        <v>27</v>
      </c>
      <c r="B20" s="22" t="s">
        <v>28</v>
      </c>
      <c r="C20" s="34">
        <v>9461.1207215497907</v>
      </c>
      <c r="D20" s="40">
        <v>5.8887335972734096</v>
      </c>
      <c r="E20" s="36">
        <v>12579.8933503267</v>
      </c>
      <c r="F20" s="42">
        <v>11.8125467725869</v>
      </c>
      <c r="G20" s="36">
        <v>15875.4355708121</v>
      </c>
      <c r="H20" s="42">
        <v>11.7997982423501</v>
      </c>
      <c r="I20" s="36">
        <v>135.670270887112</v>
      </c>
      <c r="J20" s="42">
        <v>-47.596732696365798</v>
      </c>
      <c r="K20" s="36">
        <v>226.361694075136</v>
      </c>
      <c r="L20" s="42">
        <v>54.546016292526403</v>
      </c>
      <c r="M20" s="36">
        <v>0</v>
      </c>
      <c r="N20" s="42">
        <v>-100</v>
      </c>
      <c r="O20" s="36">
        <v>2741.8220663382299</v>
      </c>
      <c r="P20" s="42">
        <v>-20.863010302297099</v>
      </c>
      <c r="Q20" s="36">
        <v>17665.084954405</v>
      </c>
      <c r="R20" s="42">
        <v>-2.8513558811455999</v>
      </c>
      <c r="S20" s="36">
        <v>6328.0573610043803</v>
      </c>
      <c r="T20" s="42">
        <v>-100</v>
      </c>
      <c r="U20" s="36">
        <v>3970.2414552323198</v>
      </c>
      <c r="V20" s="42">
        <v>-8.4968826843071206</v>
      </c>
      <c r="W20" s="36">
        <v>7049.9966956491298</v>
      </c>
      <c r="X20" s="42">
        <v>44.283117831926397</v>
      </c>
      <c r="Y20" s="36">
        <v>115643.572544382</v>
      </c>
      <c r="Z20" s="42">
        <v>8.4610838452610704</v>
      </c>
      <c r="AA20" s="36">
        <v>3875.31631328495</v>
      </c>
      <c r="AB20" s="42">
        <v>-21.540919404893899</v>
      </c>
      <c r="AC20" s="36">
        <v>3244.3389358304898</v>
      </c>
      <c r="AD20" s="42">
        <v>23.002069829874401</v>
      </c>
      <c r="AE20" s="36">
        <v>25501.438510389198</v>
      </c>
      <c r="AF20" s="42">
        <v>16.986760529202702</v>
      </c>
      <c r="AG20" s="44">
        <v>3728.0551153905499</v>
      </c>
      <c r="AH20" s="47">
        <v>0.78287395907414303</v>
      </c>
    </row>
    <row r="21" spans="1:34" x14ac:dyDescent="0.25">
      <c r="A21" s="26" t="s">
        <v>29</v>
      </c>
      <c r="B21" s="27" t="s">
        <v>30</v>
      </c>
      <c r="C21" s="38">
        <v>256433.977417002</v>
      </c>
      <c r="D21" s="40">
        <v>-5.0743477013461602</v>
      </c>
      <c r="E21" s="39">
        <v>200184.46783671799</v>
      </c>
      <c r="F21" s="42">
        <v>-8.2601137350837703</v>
      </c>
      <c r="G21" s="39">
        <v>181788.486809561</v>
      </c>
      <c r="H21" s="42">
        <v>-5.8641635748296403</v>
      </c>
      <c r="I21" s="39">
        <v>269649.11928134598</v>
      </c>
      <c r="J21" s="42">
        <v>-12.003579940569301</v>
      </c>
      <c r="K21" s="39">
        <v>208414.19889962699</v>
      </c>
      <c r="L21" s="42">
        <v>-6.3476154173972601</v>
      </c>
      <c r="M21" s="39">
        <v>361616.64972018002</v>
      </c>
      <c r="N21" s="42">
        <v>-16.42703712662</v>
      </c>
      <c r="O21" s="39">
        <v>124176.57581914301</v>
      </c>
      <c r="P21" s="42">
        <v>-16.9302217576796</v>
      </c>
      <c r="Q21" s="39">
        <v>262271.47448752099</v>
      </c>
      <c r="R21" s="42">
        <v>2.66526792434209</v>
      </c>
      <c r="S21" s="39">
        <v>184137.37218777399</v>
      </c>
      <c r="T21" s="42">
        <v>-15.247361242537901</v>
      </c>
      <c r="U21" s="39">
        <v>351392.876675957</v>
      </c>
      <c r="V21" s="42">
        <v>1.3646920755365599</v>
      </c>
      <c r="W21" s="39">
        <v>107785.13074881901</v>
      </c>
      <c r="X21" s="42">
        <v>-0.66463860158208898</v>
      </c>
      <c r="Y21" s="39">
        <v>367640.84009496198</v>
      </c>
      <c r="Z21" s="42">
        <v>6.7003920460907196</v>
      </c>
      <c r="AA21" s="39">
        <v>276234.87890911999</v>
      </c>
      <c r="AB21" s="42">
        <v>-4.2920353840364998</v>
      </c>
      <c r="AC21" s="39">
        <v>69111.301810138801</v>
      </c>
      <c r="AD21" s="42">
        <v>-0.81075653636602796</v>
      </c>
      <c r="AE21" s="39">
        <v>219844.89733506599</v>
      </c>
      <c r="AF21" s="42">
        <v>-6.9943349791817004</v>
      </c>
      <c r="AG21" s="46">
        <v>125280.84335313299</v>
      </c>
      <c r="AH21" s="47">
        <v>-2.0392946813485402</v>
      </c>
    </row>
    <row r="22" spans="1:34" x14ac:dyDescent="0.25">
      <c r="A22" s="28" t="s">
        <v>31</v>
      </c>
      <c r="B22" s="14" t="s">
        <v>32</v>
      </c>
      <c r="C22" s="34">
        <v>-353.17155265685602</v>
      </c>
      <c r="D22" s="40">
        <v>-105.58022661806601</v>
      </c>
      <c r="E22" s="36">
        <v>-6999.0357063524098</v>
      </c>
      <c r="F22" s="42">
        <v>-383.13445393321598</v>
      </c>
      <c r="G22" s="36">
        <v>-749.22420083960299</v>
      </c>
      <c r="H22" s="42">
        <v>-126.211531573248</v>
      </c>
      <c r="I22" s="36">
        <v>-30598.808786362799</v>
      </c>
      <c r="J22" s="42">
        <v>-3874.18577729559</v>
      </c>
      <c r="K22" s="36">
        <v>-9421.2158199288497</v>
      </c>
      <c r="L22" s="42">
        <v>-5021.27909063063</v>
      </c>
      <c r="M22" s="36">
        <v>-61972.1161270905</v>
      </c>
      <c r="N22" s="42">
        <v>-2670.4925670830698</v>
      </c>
      <c r="O22" s="36">
        <v>-5044.6857171061802</v>
      </c>
      <c r="P22" s="42">
        <v>-341.02844706644697</v>
      </c>
      <c r="Q22" s="36">
        <v>-93.152159747323694</v>
      </c>
      <c r="R22" s="42">
        <v>-159.049039603723</v>
      </c>
      <c r="S22" s="36">
        <v>1126.38197933631</v>
      </c>
      <c r="T22" s="42">
        <v>103.50938035090201</v>
      </c>
      <c r="U22" s="36">
        <v>4215.0137121507796</v>
      </c>
      <c r="V22" s="42">
        <v>-41.525262551454901</v>
      </c>
      <c r="W22" s="36">
        <v>2166.8762839361498</v>
      </c>
      <c r="X22" s="42">
        <v>-61.090159074373098</v>
      </c>
      <c r="Y22" s="36">
        <v>-2749.8265698181999</v>
      </c>
      <c r="Z22" s="42">
        <v>-138.282005315182</v>
      </c>
      <c r="AA22" s="36">
        <v>3104.7560862570699</v>
      </c>
      <c r="AB22" s="42">
        <v>71.348819898197604</v>
      </c>
      <c r="AC22" s="36">
        <v>205.891269730472</v>
      </c>
      <c r="AD22" s="42">
        <v>-110.29961544949499</v>
      </c>
      <c r="AE22" s="36">
        <v>-3897.2799717051498</v>
      </c>
      <c r="AF22" s="42">
        <v>-200.07901754852199</v>
      </c>
      <c r="AG22" s="44">
        <v>1793.1677501449401</v>
      </c>
      <c r="AH22" s="47">
        <v>-32.023671599790703</v>
      </c>
    </row>
    <row r="23" spans="1:34" x14ac:dyDescent="0.25">
      <c r="A23" s="28" t="s">
        <v>31</v>
      </c>
      <c r="B23" s="14" t="s">
        <v>33</v>
      </c>
      <c r="C23" s="34">
        <v>2827.4800551004901</v>
      </c>
      <c r="D23" s="40">
        <v>-11.212324915644601</v>
      </c>
      <c r="E23" s="36">
        <v>2469.8390909121699</v>
      </c>
      <c r="F23" s="42">
        <v>-35.7877126383624</v>
      </c>
      <c r="G23" s="36">
        <v>1584.41034810666</v>
      </c>
      <c r="H23" s="42">
        <v>-36.378313142332502</v>
      </c>
      <c r="I23" s="36">
        <v>5813.2867117399701</v>
      </c>
      <c r="J23" s="42">
        <v>-33.9112376335164</v>
      </c>
      <c r="K23" s="36">
        <v>1360.38931074827</v>
      </c>
      <c r="L23" s="42">
        <v>-43.8997942385203</v>
      </c>
      <c r="M23" s="36">
        <v>12554.351481235301</v>
      </c>
      <c r="N23" s="42">
        <v>-32.008200788216001</v>
      </c>
      <c r="O23" s="36">
        <v>1124.080662676</v>
      </c>
      <c r="P23" s="42">
        <v>-44.683290268087198</v>
      </c>
      <c r="Q23" s="36">
        <v>1379.0054736367999</v>
      </c>
      <c r="R23" s="42">
        <v>78.133830886035199</v>
      </c>
      <c r="S23" s="36">
        <v>1197.26167547355</v>
      </c>
      <c r="T23" s="42">
        <v>-63.984240701857999</v>
      </c>
      <c r="U23" s="36">
        <v>5418.2633767369898</v>
      </c>
      <c r="V23" s="42">
        <v>-58.770303088821798</v>
      </c>
      <c r="W23" s="36">
        <v>139.043307522253</v>
      </c>
      <c r="X23" s="42">
        <v>-92.380177412426605</v>
      </c>
      <c r="Y23" s="36">
        <v>2965.0795658810198</v>
      </c>
      <c r="Z23" s="42">
        <v>-99.279195087287505</v>
      </c>
      <c r="AA23" s="36">
        <v>8419.6757416417004</v>
      </c>
      <c r="AB23" s="42">
        <v>87.233796818838798</v>
      </c>
      <c r="AC23" s="36">
        <v>1530.5044629981801</v>
      </c>
      <c r="AD23" s="42">
        <v>2477.9000983344499</v>
      </c>
      <c r="AE23" s="36">
        <v>2391.65753384244</v>
      </c>
      <c r="AF23" s="42">
        <v>3.50853528909323</v>
      </c>
      <c r="AG23" s="44">
        <v>3002.51373190194</v>
      </c>
      <c r="AH23" s="47">
        <v>178.33447888942101</v>
      </c>
    </row>
    <row r="24" spans="1:34" x14ac:dyDescent="0.25">
      <c r="A24" s="28" t="s">
        <v>31</v>
      </c>
      <c r="B24" s="14" t="s">
        <v>34</v>
      </c>
      <c r="C24" s="34">
        <v>5804.4273993854104</v>
      </c>
      <c r="D24" s="40">
        <v>9.5778323482314107</v>
      </c>
      <c r="E24" s="36">
        <v>4332.2913900372796</v>
      </c>
      <c r="F24" s="42">
        <v>2.22054240618258</v>
      </c>
      <c r="G24" s="36">
        <v>4207.9317828331496</v>
      </c>
      <c r="H24" s="42">
        <v>6.7965537055261196</v>
      </c>
      <c r="I24" s="36">
        <v>4801.8829141573096</v>
      </c>
      <c r="J24" s="42">
        <v>-6.8134954748298497</v>
      </c>
      <c r="K24" s="36">
        <v>3378.1032910219201</v>
      </c>
      <c r="L24" s="42">
        <v>-17.387053780078801</v>
      </c>
      <c r="M24" s="36">
        <v>6818.9688905814101</v>
      </c>
      <c r="N24" s="42">
        <v>3.68145279974404</v>
      </c>
      <c r="O24" s="36">
        <v>5262.2310358117202</v>
      </c>
      <c r="P24" s="42">
        <v>7.4201079626747601</v>
      </c>
      <c r="Q24" s="36">
        <v>11344.366364562</v>
      </c>
      <c r="R24" s="42">
        <v>-3.4232902263454799</v>
      </c>
      <c r="S24" s="36">
        <v>7068.0325110636604</v>
      </c>
      <c r="T24" s="42">
        <v>4.4914454993205402</v>
      </c>
      <c r="U24" s="36">
        <v>1465.9990076777101</v>
      </c>
      <c r="V24" s="42">
        <v>57.874487184389103</v>
      </c>
      <c r="W24" s="36">
        <v>2908.7890384699599</v>
      </c>
      <c r="X24" s="42">
        <v>12.153000821165399</v>
      </c>
      <c r="Y24" s="36">
        <v>3874.5319136691401</v>
      </c>
      <c r="Z24" s="42">
        <v>35.623332723927</v>
      </c>
      <c r="AA24" s="36">
        <v>3431.71227784556</v>
      </c>
      <c r="AB24" s="42">
        <v>-1.0735088693011401</v>
      </c>
      <c r="AC24" s="36">
        <v>1310.38012253273</v>
      </c>
      <c r="AD24" s="42">
        <v>25.036122530630699</v>
      </c>
      <c r="AE24" s="36">
        <v>4258.9601052749003</v>
      </c>
      <c r="AF24" s="42">
        <v>1.55326928004516</v>
      </c>
      <c r="AG24" s="44">
        <v>1687.88501159052</v>
      </c>
      <c r="AH24" s="47">
        <v>9.6966006664719906</v>
      </c>
    </row>
    <row r="25" spans="1:34" x14ac:dyDescent="0.25">
      <c r="A25" s="26" t="s">
        <v>29</v>
      </c>
      <c r="B25" s="27" t="s">
        <v>35</v>
      </c>
      <c r="C25" s="38">
        <v>264712.713318831</v>
      </c>
      <c r="D25" s="40">
        <v>-6.8111628267802402</v>
      </c>
      <c r="E25" s="39">
        <v>199987.56261131499</v>
      </c>
      <c r="F25" s="42">
        <v>-12.759745298702001</v>
      </c>
      <c r="G25" s="39">
        <v>186831.60473966101</v>
      </c>
      <c r="H25" s="42">
        <v>-8.0704982106663898</v>
      </c>
      <c r="I25" s="39">
        <v>249665.48012088001</v>
      </c>
      <c r="J25" s="42">
        <v>-22.592084220303398</v>
      </c>
      <c r="K25" s="39">
        <v>203731.475681468</v>
      </c>
      <c r="L25" s="42">
        <v>-11.695373905085299</v>
      </c>
      <c r="M25" s="39">
        <v>319017.85396490601</v>
      </c>
      <c r="N25" s="42">
        <v>-30.834071952139599</v>
      </c>
      <c r="O25" s="39">
        <v>125518.201800525</v>
      </c>
      <c r="P25" s="42">
        <v>-20.826679461782401</v>
      </c>
      <c r="Q25" s="39">
        <v>274901.694165972</v>
      </c>
      <c r="R25" s="42">
        <v>2.2407050578861698</v>
      </c>
      <c r="S25" s="39">
        <v>193529.04835364799</v>
      </c>
      <c r="T25" s="42">
        <v>-8.5147175284748506</v>
      </c>
      <c r="U25" s="39">
        <v>362492.152772523</v>
      </c>
      <c r="V25" s="42">
        <v>-2.44699283954282</v>
      </c>
      <c r="W25" s="39">
        <v>112999.839378747</v>
      </c>
      <c r="X25" s="42">
        <v>-4.0670101342410598</v>
      </c>
      <c r="Y25" s="39">
        <v>371730.62500469398</v>
      </c>
      <c r="Z25" s="42">
        <v>2.21628585141648</v>
      </c>
      <c r="AA25" s="39">
        <v>291191.02301486401</v>
      </c>
      <c r="AB25" s="42">
        <v>-1.7958619377824301</v>
      </c>
      <c r="AC25" s="39">
        <v>72158.077665400197</v>
      </c>
      <c r="AD25" s="42">
        <v>-1.4908108451664399</v>
      </c>
      <c r="AE25" s="39">
        <v>222598.235002478</v>
      </c>
      <c r="AF25" s="42">
        <v>-11.8178068559045</v>
      </c>
      <c r="AG25" s="46">
        <v>131764.40984677</v>
      </c>
      <c r="AH25" s="47">
        <v>-0.74087726133490095</v>
      </c>
    </row>
    <row r="26" spans="1:34" x14ac:dyDescent="0.25">
      <c r="A26" s="28" t="s">
        <v>31</v>
      </c>
      <c r="B26" s="29" t="s">
        <v>36</v>
      </c>
      <c r="C26" s="34">
        <v>397.56362585409698</v>
      </c>
      <c r="D26" s="40">
        <v>-11.6907663040048</v>
      </c>
      <c r="E26" s="36">
        <v>234.25728435083801</v>
      </c>
      <c r="F26" s="42">
        <v>-8.0201598562341108</v>
      </c>
      <c r="G26" s="36">
        <v>255.31354632378199</v>
      </c>
      <c r="H26" s="42">
        <v>-14.0716382092139</v>
      </c>
      <c r="I26" s="36">
        <v>154.74720568104101</v>
      </c>
      <c r="J26" s="42">
        <v>-13.172930852672501</v>
      </c>
      <c r="K26" s="36">
        <v>188.001298568929</v>
      </c>
      <c r="L26" s="42">
        <v>52.927843181704397</v>
      </c>
      <c r="M26" s="36">
        <v>105.671696184784</v>
      </c>
      <c r="N26" s="42">
        <v>-90.658867121842803</v>
      </c>
      <c r="O26" s="36">
        <v>542.76321821274098</v>
      </c>
      <c r="P26" s="42">
        <v>-0.56673002362273195</v>
      </c>
      <c r="Q26" s="36">
        <v>34.279196703344098</v>
      </c>
      <c r="R26" s="42">
        <v>-64.901973233041304</v>
      </c>
      <c r="S26" s="36">
        <v>306.94804888513403</v>
      </c>
      <c r="T26" s="42">
        <v>-51.381839370726198</v>
      </c>
      <c r="U26" s="36">
        <v>394.07305038356998</v>
      </c>
      <c r="V26" s="42">
        <v>42.005549527920003</v>
      </c>
      <c r="W26" s="36">
        <v>73.215828289071297</v>
      </c>
      <c r="X26" s="42">
        <v>99.201800184099994</v>
      </c>
      <c r="Y26" s="36">
        <v>24.5261429791694</v>
      </c>
      <c r="Z26" s="42">
        <v>-84.791754521053406</v>
      </c>
      <c r="AA26" s="36">
        <v>370.87541532455202</v>
      </c>
      <c r="AB26" s="42">
        <v>191.99788288077099</v>
      </c>
      <c r="AC26" s="36">
        <v>143.25897839372601</v>
      </c>
      <c r="AD26" s="42">
        <v>-4.3938296174406997</v>
      </c>
      <c r="AE26" s="36">
        <v>261.31309435005801</v>
      </c>
      <c r="AF26" s="42">
        <v>-56.368026376174697</v>
      </c>
      <c r="AG26" s="44">
        <v>199.42090450788601</v>
      </c>
      <c r="AH26" s="47">
        <v>37.879913722606197</v>
      </c>
    </row>
    <row r="27" spans="1:34" x14ac:dyDescent="0.25">
      <c r="A27" s="25" t="s">
        <v>27</v>
      </c>
      <c r="B27" s="22" t="s">
        <v>37</v>
      </c>
      <c r="C27" s="34">
        <v>98488.085794933795</v>
      </c>
      <c r="D27" s="40">
        <v>-10.4412843556296</v>
      </c>
      <c r="E27" s="36">
        <v>78876.247650541904</v>
      </c>
      <c r="F27" s="42">
        <v>-11.177203383342899</v>
      </c>
      <c r="G27" s="36">
        <v>84961.142520830603</v>
      </c>
      <c r="H27" s="42">
        <v>-10.1582921858764</v>
      </c>
      <c r="I27" s="36">
        <v>55899.212578705999</v>
      </c>
      <c r="J27" s="42">
        <v>-12.3519422480252</v>
      </c>
      <c r="K27" s="36">
        <v>51229.506323688103</v>
      </c>
      <c r="L27" s="42">
        <v>-4.6611995725360504</v>
      </c>
      <c r="M27" s="36">
        <v>62958.7798365368</v>
      </c>
      <c r="N27" s="42">
        <v>-20.302639261860602</v>
      </c>
      <c r="O27" s="36">
        <v>68788.011998403003</v>
      </c>
      <c r="P27" s="42">
        <v>-16.596438901675999</v>
      </c>
      <c r="Q27" s="36">
        <v>74423.299587471702</v>
      </c>
      <c r="R27" s="42">
        <v>-3.8552055547967399</v>
      </c>
      <c r="S27" s="36">
        <v>45019.073697366497</v>
      </c>
      <c r="T27" s="42">
        <v>-1.13133127057448</v>
      </c>
      <c r="U27" s="36">
        <v>160882.67040094401</v>
      </c>
      <c r="V27" s="42">
        <v>-9.4526245321798896</v>
      </c>
      <c r="W27" s="36">
        <v>47731.473975462701</v>
      </c>
      <c r="X27" s="42">
        <v>-8.4161117258620202</v>
      </c>
      <c r="Y27" s="36">
        <v>224140.39908317401</v>
      </c>
      <c r="Z27" s="42">
        <v>0.53100781389270102</v>
      </c>
      <c r="AA27" s="36">
        <v>123244.93990385901</v>
      </c>
      <c r="AB27" s="42">
        <v>-14.070031671339001</v>
      </c>
      <c r="AC27" s="36">
        <v>37939.8398976764</v>
      </c>
      <c r="AD27" s="42">
        <v>-10.5503465484437</v>
      </c>
      <c r="AE27" s="36">
        <v>98128.638533884601</v>
      </c>
      <c r="AF27" s="42">
        <v>-13.5015787756229</v>
      </c>
      <c r="AG27" s="44">
        <v>61302.292975099503</v>
      </c>
      <c r="AH27" s="47">
        <v>-11.417695067955901</v>
      </c>
    </row>
    <row r="28" spans="1:34" x14ac:dyDescent="0.25">
      <c r="A28" s="25" t="s">
        <v>27</v>
      </c>
      <c r="B28" s="22" t="s">
        <v>38</v>
      </c>
      <c r="C28" s="34">
        <v>80661.588748745795</v>
      </c>
      <c r="D28" s="40">
        <v>0.83011363550862904</v>
      </c>
      <c r="E28" s="36">
        <v>72177.309474449707</v>
      </c>
      <c r="F28" s="42">
        <v>-3.4319767243177899</v>
      </c>
      <c r="G28" s="36">
        <v>64807.182418181401</v>
      </c>
      <c r="H28" s="42">
        <v>-1.31251386627443</v>
      </c>
      <c r="I28" s="36">
        <v>100007.48098367899</v>
      </c>
      <c r="J28" s="42">
        <v>-8.12378675494136</v>
      </c>
      <c r="K28" s="36">
        <v>81953.033830646105</v>
      </c>
      <c r="L28" s="42">
        <v>-9.3093300469131908</v>
      </c>
      <c r="M28" s="36">
        <v>126812.332386362</v>
      </c>
      <c r="N28" s="42">
        <v>-6.9456714286033199</v>
      </c>
      <c r="O28" s="36">
        <v>52504.794597281303</v>
      </c>
      <c r="P28" s="42">
        <v>-7.8119623913376497</v>
      </c>
      <c r="Q28" s="36">
        <v>80455.879537643705</v>
      </c>
      <c r="R28" s="42">
        <v>3.8539025829115001</v>
      </c>
      <c r="S28" s="36">
        <v>83169.790510131395</v>
      </c>
      <c r="T28" s="42">
        <v>-9.6958396734193393</v>
      </c>
      <c r="U28" s="36">
        <v>108815.95967401699</v>
      </c>
      <c r="V28" s="42">
        <v>-5.7837140040825004</v>
      </c>
      <c r="W28" s="36">
        <v>44772.128652393898</v>
      </c>
      <c r="X28" s="42">
        <v>5.0180176241632202</v>
      </c>
      <c r="Y28" s="36">
        <v>79109.637599810798</v>
      </c>
      <c r="Z28" s="42">
        <v>-4.0483106510707803</v>
      </c>
      <c r="AA28" s="36">
        <v>83454.940198264507</v>
      </c>
      <c r="AB28" s="42">
        <v>10.6123297228608</v>
      </c>
      <c r="AC28" s="36">
        <v>30389.898936055499</v>
      </c>
      <c r="AD28" s="42">
        <v>5.6244796228605001</v>
      </c>
      <c r="AE28" s="36">
        <v>85891.998836622995</v>
      </c>
      <c r="AF28" s="42">
        <v>6.3546366210986693E-2</v>
      </c>
      <c r="AG28" s="44">
        <v>46076.005094057298</v>
      </c>
      <c r="AH28" s="47">
        <v>10.120655127445399</v>
      </c>
    </row>
    <row r="29" spans="1:34" x14ac:dyDescent="0.25">
      <c r="A29" s="26" t="s">
        <v>29</v>
      </c>
      <c r="B29" s="27" t="s">
        <v>39</v>
      </c>
      <c r="C29" s="38">
        <v>85960.602401005497</v>
      </c>
      <c r="D29" s="40">
        <v>-9.0948120223829108</v>
      </c>
      <c r="E29" s="39">
        <v>49168.262770674002</v>
      </c>
      <c r="F29" s="42">
        <v>-25.663691850584499</v>
      </c>
      <c r="G29" s="39">
        <v>37318.593346973197</v>
      </c>
      <c r="H29" s="42">
        <v>-13.9349591562522</v>
      </c>
      <c r="I29" s="39">
        <v>93913.533764175896</v>
      </c>
      <c r="J29" s="42">
        <v>-37.316221797377302</v>
      </c>
      <c r="K29" s="39">
        <v>70736.936825703204</v>
      </c>
      <c r="L29" s="42">
        <v>-18.354410985552999</v>
      </c>
      <c r="M29" s="39">
        <v>129352.413438192</v>
      </c>
      <c r="N29" s="42">
        <v>-47.492749695476597</v>
      </c>
      <c r="O29" s="39">
        <v>4768.1584230532699</v>
      </c>
      <c r="P29" s="42">
        <v>-76.921998955049702</v>
      </c>
      <c r="Q29" s="39">
        <v>120056.79423756</v>
      </c>
      <c r="R29" s="42">
        <v>5.1989589113865904</v>
      </c>
      <c r="S29" s="39">
        <v>65647.132195034705</v>
      </c>
      <c r="T29" s="42">
        <v>-12.116689418580901</v>
      </c>
      <c r="U29" s="39">
        <v>93187.595747945103</v>
      </c>
      <c r="V29" s="42">
        <v>18.910084778508701</v>
      </c>
      <c r="W29" s="39">
        <v>20569.452579179499</v>
      </c>
      <c r="X29" s="42">
        <v>-11.195292649400001</v>
      </c>
      <c r="Y29" s="39">
        <v>68505.114464687795</v>
      </c>
      <c r="Z29" s="42">
        <v>18.174763774944399</v>
      </c>
      <c r="AA29" s="39">
        <v>84862.018328065096</v>
      </c>
      <c r="AB29" s="42">
        <v>7.8293947178320504</v>
      </c>
      <c r="AC29" s="39">
        <v>3971.59781006196</v>
      </c>
      <c r="AD29" s="42">
        <v>8448.3464841229707</v>
      </c>
      <c r="AE29" s="39">
        <v>38838.910726320202</v>
      </c>
      <c r="AF29" s="42">
        <v>-27.375754591918799</v>
      </c>
      <c r="AG29" s="46">
        <v>24585.532682120898</v>
      </c>
      <c r="AH29" s="47">
        <v>12.1835507448142</v>
      </c>
    </row>
    <row r="30" spans="1:34" x14ac:dyDescent="0.25">
      <c r="A30" s="28" t="s">
        <v>31</v>
      </c>
      <c r="B30" s="29" t="s">
        <v>40</v>
      </c>
      <c r="C30" s="34">
        <v>34913.065394808698</v>
      </c>
      <c r="D30" s="40">
        <v>-3.3708106855275699</v>
      </c>
      <c r="E30" s="36">
        <v>33629.157138979601</v>
      </c>
      <c r="F30" s="42">
        <v>-4.9698364743742296</v>
      </c>
      <c r="G30" s="36">
        <v>38263.480540797696</v>
      </c>
      <c r="H30" s="42">
        <v>-4.9839590921069998</v>
      </c>
      <c r="I30" s="36">
        <v>16129.5924615779</v>
      </c>
      <c r="J30" s="42">
        <v>-2.6842780114229199</v>
      </c>
      <c r="K30" s="36">
        <v>17635.612990875601</v>
      </c>
      <c r="L30" s="42">
        <v>-10.3807191953274</v>
      </c>
      <c r="M30" s="36">
        <v>13817.6513776457</v>
      </c>
      <c r="N30" s="42">
        <v>16.950864442521102</v>
      </c>
      <c r="O30" s="36">
        <v>33269.168039978198</v>
      </c>
      <c r="P30" s="42">
        <v>0.473991646021581</v>
      </c>
      <c r="Q30" s="36">
        <v>13593.178532476901</v>
      </c>
      <c r="R30" s="42">
        <v>6.1231068837189202</v>
      </c>
      <c r="S30" s="36">
        <v>31571.3278145205</v>
      </c>
      <c r="T30" s="42">
        <v>-3.7237420171307201</v>
      </c>
      <c r="U30" s="36">
        <v>45885.440542244498</v>
      </c>
      <c r="V30" s="42">
        <v>-4.7960960552549396</v>
      </c>
      <c r="W30" s="36">
        <v>52367.197041798201</v>
      </c>
      <c r="X30" s="42">
        <v>-3.7312095392433502</v>
      </c>
      <c r="Y30" s="36">
        <v>19632.485801827799</v>
      </c>
      <c r="Z30" s="42">
        <v>-47.075351981914999</v>
      </c>
      <c r="AA30" s="36">
        <v>32712.9659030724</v>
      </c>
      <c r="AB30" s="42">
        <v>-2.6216924940309099</v>
      </c>
      <c r="AC30" s="36">
        <v>39280.971763424102</v>
      </c>
      <c r="AD30" s="42">
        <v>-4.7748681009328102</v>
      </c>
      <c r="AE30" s="36">
        <v>36126.408732920398</v>
      </c>
      <c r="AF30" s="42">
        <v>-7.5853393652431604</v>
      </c>
      <c r="AG30" s="44">
        <v>41547.340749170296</v>
      </c>
      <c r="AH30" s="47">
        <v>3.9119547322014399E-2</v>
      </c>
    </row>
    <row r="31" spans="1:34" x14ac:dyDescent="0.25">
      <c r="A31" s="28" t="s">
        <v>31</v>
      </c>
      <c r="B31" s="14" t="s">
        <v>41</v>
      </c>
      <c r="C31" s="34">
        <v>3665.0002351574099</v>
      </c>
      <c r="D31" s="40">
        <v>24.886869709269298</v>
      </c>
      <c r="E31" s="36">
        <v>3860.93168932868</v>
      </c>
      <c r="F31" s="42">
        <v>36.766203791781599</v>
      </c>
      <c r="G31" s="36">
        <v>4087.7032948562501</v>
      </c>
      <c r="H31" s="42">
        <v>56.574827036429703</v>
      </c>
      <c r="I31" s="36">
        <v>3004.62451482914</v>
      </c>
      <c r="J31" s="42">
        <v>-15.146655317121001</v>
      </c>
      <c r="K31" s="36">
        <v>2911.5236617031501</v>
      </c>
      <c r="L31" s="42">
        <v>-36.348778877492002</v>
      </c>
      <c r="M31" s="36">
        <v>3163.9934013587999</v>
      </c>
      <c r="N31" s="42">
        <v>55.4466545464104</v>
      </c>
      <c r="O31" s="36">
        <v>6722.1036752359496</v>
      </c>
      <c r="P31" s="42">
        <v>110.300436240241</v>
      </c>
      <c r="Q31" s="36">
        <v>1038.0703184055201</v>
      </c>
      <c r="R31" s="42">
        <v>-75.271894985520206</v>
      </c>
      <c r="S31" s="36">
        <v>10098.472304938699</v>
      </c>
      <c r="T31" s="42">
        <v>2394.5979695072701</v>
      </c>
      <c r="U31" s="36">
        <v>5437.7439177992501</v>
      </c>
      <c r="V31" s="42">
        <v>12.255494030614299</v>
      </c>
      <c r="W31" s="36">
        <v>2318.75902640697</v>
      </c>
      <c r="X31" s="42">
        <v>17.468884176490601</v>
      </c>
      <c r="Y31" s="36">
        <v>3429.8946309438502</v>
      </c>
      <c r="Z31" s="42">
        <v>104.916682460777</v>
      </c>
      <c r="AA31" s="36">
        <v>5835.9431279821101</v>
      </c>
      <c r="AB31" s="42">
        <v>238.53631432009499</v>
      </c>
      <c r="AC31" s="36">
        <v>487.85320082399801</v>
      </c>
      <c r="AD31" s="42">
        <v>-76.048249994973105</v>
      </c>
      <c r="AE31" s="36">
        <v>2746.3072542252798</v>
      </c>
      <c r="AF31" s="42">
        <v>7.5838499833042903</v>
      </c>
      <c r="AG31" s="44">
        <v>2018.82011215584</v>
      </c>
      <c r="AH31" s="47">
        <v>-3.4015230810556201</v>
      </c>
    </row>
    <row r="32" spans="1:34" x14ac:dyDescent="0.25">
      <c r="A32" s="25" t="s">
        <v>27</v>
      </c>
      <c r="B32" s="22" t="s">
        <v>42</v>
      </c>
      <c r="C32" s="34">
        <v>17389.290483139499</v>
      </c>
      <c r="D32" s="40">
        <v>-0.75721784711295603</v>
      </c>
      <c r="E32" s="36">
        <v>12839.066422247501</v>
      </c>
      <c r="F32" s="42">
        <v>-1.76364893039169</v>
      </c>
      <c r="G32" s="36">
        <v>11691.3702779252</v>
      </c>
      <c r="H32" s="42">
        <v>1.1681074176369199</v>
      </c>
      <c r="I32" s="36">
        <v>17172.856096850999</v>
      </c>
      <c r="J32" s="42">
        <v>-8.2050003278336003</v>
      </c>
      <c r="K32" s="36">
        <v>15367.782671804</v>
      </c>
      <c r="L32" s="42">
        <v>-10.9647604539665</v>
      </c>
      <c r="M32" s="36">
        <v>19869.841845254399</v>
      </c>
      <c r="N32" s="42">
        <v>-4.8761665481294996</v>
      </c>
      <c r="O32" s="36">
        <v>16143.0731460515</v>
      </c>
      <c r="P32" s="42">
        <v>6.88023358239536</v>
      </c>
      <c r="Q32" s="36">
        <v>4087.0031276227501</v>
      </c>
      <c r="R32" s="42">
        <v>2.76146632744637</v>
      </c>
      <c r="S32" s="36">
        <v>8985.4399257721507</v>
      </c>
      <c r="T32" s="42">
        <v>1.71591059531701</v>
      </c>
      <c r="U32" s="36">
        <v>14996.595001579401</v>
      </c>
      <c r="V32" s="42">
        <v>-1.9385560485220501</v>
      </c>
      <c r="W32" s="36">
        <v>11337.6584077548</v>
      </c>
      <c r="X32" s="42">
        <v>1.6527491852455001</v>
      </c>
      <c r="Y32" s="36">
        <v>8302.2020883873301</v>
      </c>
      <c r="Z32" s="42">
        <v>-3.6540862465886099</v>
      </c>
      <c r="AA32" s="36">
        <v>10255.7137629361</v>
      </c>
      <c r="AB32" s="42">
        <v>4.76732583305209</v>
      </c>
      <c r="AC32" s="36">
        <v>3775.6938503851202</v>
      </c>
      <c r="AD32" s="42">
        <v>-10.578307932280801</v>
      </c>
      <c r="AE32" s="36">
        <v>13721.754233874401</v>
      </c>
      <c r="AF32" s="42">
        <v>-2.8188885974777702</v>
      </c>
      <c r="AG32" s="44">
        <v>6022.17991783665</v>
      </c>
      <c r="AH32" s="47">
        <v>-0.65330236009881404</v>
      </c>
    </row>
    <row r="33" spans="1:34" x14ac:dyDescent="0.25">
      <c r="A33" s="25" t="s">
        <v>27</v>
      </c>
      <c r="B33" s="22" t="s">
        <v>43</v>
      </c>
      <c r="C33" s="34">
        <v>2390.29555144183</v>
      </c>
      <c r="D33" s="40">
        <v>-2.5847689320704399</v>
      </c>
      <c r="E33" s="36">
        <v>2188.2485775392902</v>
      </c>
      <c r="F33" s="42">
        <v>-7.6508224613347302</v>
      </c>
      <c r="G33" s="36">
        <v>1633.7416401206101</v>
      </c>
      <c r="H33" s="42">
        <v>-8.1163838302098092</v>
      </c>
      <c r="I33" s="36">
        <v>4282.1097896461397</v>
      </c>
      <c r="J33" s="42">
        <v>-6.80467465366472</v>
      </c>
      <c r="K33" s="36">
        <v>3456.9331162992498</v>
      </c>
      <c r="L33" s="42">
        <v>-8.8284714445477892</v>
      </c>
      <c r="M33" s="36">
        <v>5502.8176947926304</v>
      </c>
      <c r="N33" s="42">
        <v>-4.7332700491050304</v>
      </c>
      <c r="O33" s="36">
        <v>1969.6554546205</v>
      </c>
      <c r="P33" s="42">
        <v>-13.5637858063041</v>
      </c>
      <c r="Q33" s="36">
        <v>1308.88683993933</v>
      </c>
      <c r="R33" s="42">
        <v>3.7422498247508802</v>
      </c>
      <c r="S33" s="36">
        <v>1482.43291100384</v>
      </c>
      <c r="T33" s="42">
        <v>-7.4600228346941</v>
      </c>
      <c r="U33" s="36">
        <v>2220.1539528973599</v>
      </c>
      <c r="V33" s="42">
        <v>-1.44653059748616</v>
      </c>
      <c r="W33" s="36">
        <v>1316.9153481501401</v>
      </c>
      <c r="X33" s="42">
        <v>-2.7862246160381199</v>
      </c>
      <c r="Y33" s="36">
        <v>1487.6155965154801</v>
      </c>
      <c r="Z33" s="42">
        <v>-9.5553996552791194</v>
      </c>
      <c r="AA33" s="36">
        <v>1835.1585556360801</v>
      </c>
      <c r="AB33" s="42">
        <v>-11.4110876041021</v>
      </c>
      <c r="AC33" s="36">
        <v>945.08731753069901</v>
      </c>
      <c r="AD33" s="42">
        <v>12.686164606165301</v>
      </c>
      <c r="AE33" s="36">
        <v>1906.63450798144</v>
      </c>
      <c r="AF33" s="42">
        <v>-10.5033703340487</v>
      </c>
      <c r="AG33" s="44">
        <v>1196.1490553639001</v>
      </c>
      <c r="AH33" s="47">
        <v>3.8073364111468502</v>
      </c>
    </row>
    <row r="34" spans="1:34" x14ac:dyDescent="0.25">
      <c r="A34" s="25" t="s">
        <v>27</v>
      </c>
      <c r="B34" s="22" t="s">
        <v>44</v>
      </c>
      <c r="C34" s="34">
        <v>19419.9554686995</v>
      </c>
      <c r="D34" s="40">
        <v>0.73124185501217998</v>
      </c>
      <c r="E34" s="36">
        <v>17449.1892633442</v>
      </c>
      <c r="F34" s="42">
        <v>-4.6735556537178704</v>
      </c>
      <c r="G34" s="36">
        <v>11008.821220998099</v>
      </c>
      <c r="H34" s="42">
        <v>-1.53738049081248</v>
      </c>
      <c r="I34" s="36">
        <v>41768.518609045401</v>
      </c>
      <c r="J34" s="42">
        <v>-6.6303249438367402</v>
      </c>
      <c r="K34" s="36">
        <v>48215.6075590291</v>
      </c>
      <c r="L34" s="42">
        <v>-5.0317595806875604</v>
      </c>
      <c r="M34" s="36">
        <v>31853.6874809826</v>
      </c>
      <c r="N34" s="42">
        <v>-10.204209068206399</v>
      </c>
      <c r="O34" s="36">
        <v>2572.3681990150799</v>
      </c>
      <c r="P34" s="42">
        <v>-24.413218678410299</v>
      </c>
      <c r="Q34" s="36">
        <v>57208.363326927902</v>
      </c>
      <c r="R34" s="42">
        <v>0.43320296638696798</v>
      </c>
      <c r="S34" s="36">
        <v>30834.1492561579</v>
      </c>
      <c r="T34" s="42">
        <v>6.61533241780407</v>
      </c>
      <c r="U34" s="36">
        <v>12424.3737909682</v>
      </c>
      <c r="V34" s="42">
        <v>7.9600209124276597</v>
      </c>
      <c r="W34" s="36">
        <v>3046.2111735091798</v>
      </c>
      <c r="X34" s="42">
        <v>15.0546797067434</v>
      </c>
      <c r="Y34" s="36">
        <v>7671.4975029273</v>
      </c>
      <c r="Z34" s="42">
        <v>2.50649412451655</v>
      </c>
      <c r="AA34" s="36">
        <v>27263.2218513839</v>
      </c>
      <c r="AB34" s="42">
        <v>-5.5383546173575098E-2</v>
      </c>
      <c r="AC34" s="36">
        <v>1125.06597444318</v>
      </c>
      <c r="AD34" s="42">
        <v>-6.7322253710973001</v>
      </c>
      <c r="AE34" s="36">
        <v>12437.9663533742</v>
      </c>
      <c r="AF34" s="42">
        <v>-8.5705453448669306</v>
      </c>
      <c r="AG34" s="44">
        <v>8182.2375050621104</v>
      </c>
      <c r="AH34" s="47">
        <v>0.79512128949194905</v>
      </c>
    </row>
    <row r="35" spans="1:34" x14ac:dyDescent="0.25">
      <c r="A35" s="26" t="s">
        <v>29</v>
      </c>
      <c r="B35" s="27" t="s">
        <v>45</v>
      </c>
      <c r="C35" s="38">
        <v>85339.126527690794</v>
      </c>
      <c r="D35" s="40">
        <v>-9.5883945808050708</v>
      </c>
      <c r="E35" s="39">
        <v>54181.8473358513</v>
      </c>
      <c r="F35" s="42">
        <v>-23.215592797499699</v>
      </c>
      <c r="G35" s="39">
        <v>55335.844043583304</v>
      </c>
      <c r="H35" s="42">
        <v>-10.035283651098601</v>
      </c>
      <c r="I35" s="39">
        <v>49824.266245040497</v>
      </c>
      <c r="J35" s="42">
        <v>-51.744189184700502</v>
      </c>
      <c r="K35" s="39">
        <v>24243.750131149602</v>
      </c>
      <c r="L35" s="42">
        <v>-39.672231669965498</v>
      </c>
      <c r="M35" s="39">
        <v>89107.7111961669</v>
      </c>
      <c r="N35" s="42">
        <v>-55.209984112699502</v>
      </c>
      <c r="O35" s="39">
        <v>24074.3333385804</v>
      </c>
      <c r="P35" s="42">
        <v>-30.818354989150901</v>
      </c>
      <c r="Q35" s="39">
        <v>72083.789793952397</v>
      </c>
      <c r="R35" s="42">
        <v>4.7808151488103601</v>
      </c>
      <c r="S35" s="39">
        <v>66014.91022156</v>
      </c>
      <c r="T35" s="42">
        <v>-0.42556548564026703</v>
      </c>
      <c r="U35" s="39">
        <v>114869.657462544</v>
      </c>
      <c r="V35" s="42">
        <v>12.4012111504855</v>
      </c>
      <c r="W35" s="39">
        <v>59554.623717970499</v>
      </c>
      <c r="X35" s="42">
        <v>-7.2657818433906396</v>
      </c>
      <c r="Y35" s="39">
        <v>74106.179709629301</v>
      </c>
      <c r="Z35" s="42">
        <v>-5.9321498346604598</v>
      </c>
      <c r="AA35" s="39">
        <v>84056.833189163503</v>
      </c>
      <c r="AB35" s="42">
        <v>13.127198144963399</v>
      </c>
      <c r="AC35" s="39">
        <v>37894.575631950996</v>
      </c>
      <c r="AD35" s="42">
        <v>-4.16967930894294</v>
      </c>
      <c r="AE35" s="39">
        <v>49645.271618235703</v>
      </c>
      <c r="AF35" s="42">
        <v>-23.487390799847599</v>
      </c>
      <c r="AG35" s="46">
        <v>52751.127065184301</v>
      </c>
      <c r="AH35" s="47">
        <v>4.9103115375951996</v>
      </c>
    </row>
    <row r="36" spans="1:34" x14ac:dyDescent="0.25">
      <c r="A36" s="28" t="s">
        <v>31</v>
      </c>
      <c r="B36" s="29" t="s">
        <v>46</v>
      </c>
      <c r="C36" s="34">
        <v>362.69323354127499</v>
      </c>
      <c r="D36" s="40">
        <v>6.8954808964947896</v>
      </c>
      <c r="E36" s="36">
        <v>190.38695653177101</v>
      </c>
      <c r="F36" s="42">
        <v>16.752026126391002</v>
      </c>
      <c r="G36" s="36">
        <v>200.381760036836</v>
      </c>
      <c r="H36" s="42">
        <v>46.740448469696602</v>
      </c>
      <c r="I36" s="36">
        <v>152.64580314006099</v>
      </c>
      <c r="J36" s="42">
        <v>-50.762702686102898</v>
      </c>
      <c r="K36" s="36">
        <v>61.371941143409103</v>
      </c>
      <c r="L36" s="42">
        <v>7.4448521494161399</v>
      </c>
      <c r="M36" s="36">
        <v>282.79707832811602</v>
      </c>
      <c r="N36" s="42">
        <v>-60.024720658782698</v>
      </c>
      <c r="O36" s="36">
        <v>397.53704517062698</v>
      </c>
      <c r="P36" s="42">
        <v>110.030751006595</v>
      </c>
      <c r="Q36" s="36">
        <v>149.14668911976801</v>
      </c>
      <c r="R36" s="42">
        <v>463.12543197093203</v>
      </c>
      <c r="S36" s="36">
        <v>43.389540690297302</v>
      </c>
      <c r="T36" s="42">
        <v>-12.4295909585817</v>
      </c>
      <c r="U36" s="36">
        <v>288.57581993330001</v>
      </c>
      <c r="V36" s="42">
        <v>120.626271971652</v>
      </c>
      <c r="W36" s="36">
        <v>20.108509333344301</v>
      </c>
      <c r="X36" s="42">
        <v>-34.504541529595897</v>
      </c>
      <c r="Y36" s="36">
        <v>267.02886076962602</v>
      </c>
      <c r="Z36" s="42">
        <v>8.6476726580134908</v>
      </c>
      <c r="AA36" s="36">
        <v>380.67958090467903</v>
      </c>
      <c r="AB36" s="42">
        <v>32.549378703393799</v>
      </c>
      <c r="AC36" s="36">
        <v>21.128711018973799</v>
      </c>
      <c r="AD36" s="42">
        <v>-77.862607032109494</v>
      </c>
      <c r="AE36" s="36">
        <v>234.00085868996601</v>
      </c>
      <c r="AF36" s="42">
        <v>19.3071093116125</v>
      </c>
      <c r="AG36" s="44">
        <v>110.11049738602</v>
      </c>
      <c r="AH36" s="47">
        <v>-13.631522081172299</v>
      </c>
    </row>
    <row r="37" spans="1:34" x14ac:dyDescent="0.25">
      <c r="A37" s="25" t="s">
        <v>27</v>
      </c>
      <c r="B37" s="22" t="s">
        <v>47</v>
      </c>
      <c r="C37" s="34">
        <v>41569.276787937197</v>
      </c>
      <c r="D37" s="40">
        <v>1.8363952140025399</v>
      </c>
      <c r="E37" s="36">
        <v>33509.768542096099</v>
      </c>
      <c r="F37" s="42">
        <v>-0.35918594551726701</v>
      </c>
      <c r="G37" s="36">
        <v>31038.7897252984</v>
      </c>
      <c r="H37" s="42">
        <v>0.406836865650403</v>
      </c>
      <c r="I37" s="36">
        <v>42840.376242904502</v>
      </c>
      <c r="J37" s="42">
        <v>-2.5135121015037099</v>
      </c>
      <c r="K37" s="36">
        <v>30767.3845510192</v>
      </c>
      <c r="L37" s="42">
        <v>-5.9462480451549897</v>
      </c>
      <c r="M37" s="36">
        <v>60925.761637570598</v>
      </c>
      <c r="N37" s="42">
        <v>0.23452555574262501</v>
      </c>
      <c r="O37" s="36">
        <v>24771.5117872786</v>
      </c>
      <c r="P37" s="42">
        <v>-3.6033680467980602</v>
      </c>
      <c r="Q37" s="36">
        <v>27986.606993412701</v>
      </c>
      <c r="R37" s="42">
        <v>-3.3613313880950901</v>
      </c>
      <c r="S37" s="36">
        <v>35166.365995171298</v>
      </c>
      <c r="T37" s="42">
        <v>-0.91640212831069001</v>
      </c>
      <c r="U37" s="36">
        <v>48663.864833713502</v>
      </c>
      <c r="V37" s="42">
        <v>6.2607983844489103</v>
      </c>
      <c r="W37" s="36">
        <v>28144.465589435498</v>
      </c>
      <c r="X37" s="42">
        <v>2.4228337343309998</v>
      </c>
      <c r="Y37" s="36">
        <v>38558.972605322102</v>
      </c>
      <c r="Z37" s="42">
        <v>-0.63215292272849699</v>
      </c>
      <c r="AA37" s="36">
        <v>39601.466850549397</v>
      </c>
      <c r="AB37" s="42">
        <v>-1.4595058340682801</v>
      </c>
      <c r="AC37" s="36">
        <v>21691.412131151799</v>
      </c>
      <c r="AD37" s="42">
        <v>-2.8743641521141901</v>
      </c>
      <c r="AE37" s="36">
        <v>35385.017469351304</v>
      </c>
      <c r="AF37" s="42">
        <v>1.3051666417246099</v>
      </c>
      <c r="AG37" s="44">
        <v>27239.3227806061</v>
      </c>
      <c r="AH37" s="47">
        <v>-2.1529994750290902</v>
      </c>
    </row>
    <row r="38" spans="1:34" x14ac:dyDescent="0.25">
      <c r="A38" s="26" t="s">
        <v>29</v>
      </c>
      <c r="B38" s="27" t="s">
        <v>48</v>
      </c>
      <c r="C38" s="34">
        <v>44132.542973294898</v>
      </c>
      <c r="D38" s="40">
        <v>-18.0474509911875</v>
      </c>
      <c r="E38" s="39">
        <v>20862.465750286901</v>
      </c>
      <c r="F38" s="42">
        <v>-44.111175687692203</v>
      </c>
      <c r="G38" s="39">
        <v>24497.436078321702</v>
      </c>
      <c r="H38" s="42">
        <v>-20.0478595962471</v>
      </c>
      <c r="I38" s="39">
        <v>7136.5358052760002</v>
      </c>
      <c r="J38" s="42">
        <v>-89.194554888179297</v>
      </c>
      <c r="K38" s="39">
        <v>-6462.2624787261902</v>
      </c>
      <c r="L38" s="42">
        <v>-249.85785472224299</v>
      </c>
      <c r="M38" s="39">
        <v>28464.746636924399</v>
      </c>
      <c r="N38" s="42">
        <v>-79.996386619143294</v>
      </c>
      <c r="O38" s="39">
        <v>-299.641403527553</v>
      </c>
      <c r="P38" s="42">
        <v>-103.105641966603</v>
      </c>
      <c r="Q38" s="39">
        <v>44246.329489659503</v>
      </c>
      <c r="R38" s="42">
        <v>10.8165247748376</v>
      </c>
      <c r="S38" s="39">
        <v>30891.933767078899</v>
      </c>
      <c r="T38" s="42">
        <v>0.229597209754142</v>
      </c>
      <c r="U38" s="39">
        <v>66494.368448763606</v>
      </c>
      <c r="V38" s="42">
        <v>17.957202757391801</v>
      </c>
      <c r="W38" s="39">
        <v>31430.266637868299</v>
      </c>
      <c r="X38" s="42">
        <v>-14.002522380669101</v>
      </c>
      <c r="Y38" s="39">
        <v>35814.235965076798</v>
      </c>
      <c r="Z38" s="42">
        <v>-11.4267198474707</v>
      </c>
      <c r="AA38" s="39">
        <v>44836.045919518801</v>
      </c>
      <c r="AB38" s="42">
        <v>30.595225883163</v>
      </c>
      <c r="AC38" s="39">
        <v>16224.2922118182</v>
      </c>
      <c r="AD38" s="42">
        <v>-6.3486956824389402</v>
      </c>
      <c r="AE38" s="39">
        <v>14494.2550075743</v>
      </c>
      <c r="AF38" s="42">
        <v>-48.670955307223998</v>
      </c>
      <c r="AG38" s="46">
        <v>25621.9147819643</v>
      </c>
      <c r="AH38" s="47">
        <v>14.370192177698501</v>
      </c>
    </row>
    <row r="39" spans="1:34" x14ac:dyDescent="0.25">
      <c r="A39" s="28" t="s">
        <v>31</v>
      </c>
      <c r="B39" s="29" t="s">
        <v>49</v>
      </c>
      <c r="C39" s="34">
        <v>1358.1273800967399</v>
      </c>
      <c r="D39" s="40">
        <v>47.300467705182299</v>
      </c>
      <c r="E39" s="36">
        <v>898.922643625349</v>
      </c>
      <c r="F39" s="42">
        <v>32.408604000059398</v>
      </c>
      <c r="G39" s="36">
        <v>801.13891429605997</v>
      </c>
      <c r="H39" s="42">
        <v>36.025800687407497</v>
      </c>
      <c r="I39" s="36">
        <v>1268.16159124046</v>
      </c>
      <c r="J39" s="42">
        <v>19.331046999343499</v>
      </c>
      <c r="K39" s="36">
        <v>579.09216893116604</v>
      </c>
      <c r="L39" s="42">
        <v>19.485145197054901</v>
      </c>
      <c r="M39" s="36">
        <v>2313.6722184610198</v>
      </c>
      <c r="N39" s="42">
        <v>19.2703722644988</v>
      </c>
      <c r="O39" s="36">
        <v>1031.80156911265</v>
      </c>
      <c r="P39" s="42">
        <v>58.167139163545897</v>
      </c>
      <c r="Q39" s="36">
        <v>570.38903850409997</v>
      </c>
      <c r="R39" s="42">
        <v>53.743162337557301</v>
      </c>
      <c r="S39" s="36">
        <v>1333.16915669334</v>
      </c>
      <c r="T39" s="42">
        <v>4.8028370002074796</v>
      </c>
      <c r="U39" s="36">
        <v>837.40387583954202</v>
      </c>
      <c r="V39" s="42">
        <v>-22.647560944748101</v>
      </c>
      <c r="W39" s="36">
        <v>214.22777125681199</v>
      </c>
      <c r="X39" s="42">
        <v>78.328803237022598</v>
      </c>
      <c r="Y39" s="36">
        <v>1115.04253503832</v>
      </c>
      <c r="Z39" s="42">
        <v>32.359984226001004</v>
      </c>
      <c r="AA39" s="36">
        <v>560.58850400456095</v>
      </c>
      <c r="AB39" s="42">
        <v>93.154404472615198</v>
      </c>
      <c r="AC39" s="36">
        <v>120.11207475141001</v>
      </c>
      <c r="AD39" s="42">
        <v>112.366553548826</v>
      </c>
      <c r="AE39" s="36">
        <v>1399.9679452728201</v>
      </c>
      <c r="AF39" s="42">
        <v>28.841784184668999</v>
      </c>
      <c r="AG39" s="44">
        <v>227.06273569064399</v>
      </c>
      <c r="AH39" s="47">
        <v>92.426215845651299</v>
      </c>
    </row>
    <row r="40" spans="1:34" x14ac:dyDescent="0.25">
      <c r="A40" s="25" t="s">
        <v>27</v>
      </c>
      <c r="B40" s="22" t="s">
        <v>50</v>
      </c>
      <c r="C40" s="34">
        <v>5127.0971932552102</v>
      </c>
      <c r="D40" s="40">
        <v>25.3008736149905</v>
      </c>
      <c r="E40" s="36">
        <v>4417.6901869325002</v>
      </c>
      <c r="F40" s="42">
        <v>18.729925494311601</v>
      </c>
      <c r="G40" s="36">
        <v>3667.8869172253899</v>
      </c>
      <c r="H40" s="42">
        <v>24.066905476410799</v>
      </c>
      <c r="I40" s="36">
        <v>7249.00550006302</v>
      </c>
      <c r="J40" s="42">
        <v>12.439606080307801</v>
      </c>
      <c r="K40" s="36">
        <v>6837.6383454425204</v>
      </c>
      <c r="L40" s="42">
        <v>17.529812807761601</v>
      </c>
      <c r="M40" s="36">
        <v>7910.4709716314101</v>
      </c>
      <c r="N40" s="42">
        <v>6.4366049480071004</v>
      </c>
      <c r="O40" s="36">
        <v>3309.6728762685898</v>
      </c>
      <c r="P40" s="42">
        <v>35.174842252625702</v>
      </c>
      <c r="Q40" s="36">
        <v>2333.3825007785799</v>
      </c>
      <c r="R40" s="42">
        <v>20.136392862120601</v>
      </c>
      <c r="S40" s="36">
        <v>3385.7960339392298</v>
      </c>
      <c r="T40" s="42">
        <v>18.685702031318801</v>
      </c>
      <c r="U40" s="36">
        <v>7242.8070034723396</v>
      </c>
      <c r="V40" s="42">
        <v>40.750822882711397</v>
      </c>
      <c r="W40" s="36">
        <v>2654.71890401063</v>
      </c>
      <c r="X40" s="42">
        <v>26.526006694603399</v>
      </c>
      <c r="Y40" s="36">
        <v>5742.3720905607597</v>
      </c>
      <c r="Z40" s="42">
        <v>0.438384513004138</v>
      </c>
      <c r="AA40" s="36">
        <v>6375.8730397460204</v>
      </c>
      <c r="AB40" s="42">
        <v>26.095894635503601</v>
      </c>
      <c r="AC40" s="36">
        <v>1773.1065429916</v>
      </c>
      <c r="AD40" s="42">
        <v>29.3071227855385</v>
      </c>
      <c r="AE40" s="36">
        <v>4282.6225161246402</v>
      </c>
      <c r="AF40" s="42">
        <v>17.493604857045799</v>
      </c>
      <c r="AG40" s="44">
        <v>2909.5799195555701</v>
      </c>
      <c r="AH40" s="47">
        <v>27.700620188398499</v>
      </c>
    </row>
    <row r="41" spans="1:34" x14ac:dyDescent="0.25">
      <c r="A41" s="26" t="s">
        <v>29</v>
      </c>
      <c r="B41" s="27" t="s">
        <v>51</v>
      </c>
      <c r="C41" s="38">
        <v>40363.573160136402</v>
      </c>
      <c r="D41" s="40">
        <v>-20.266915201258399</v>
      </c>
      <c r="E41" s="39">
        <v>17343.6982069798</v>
      </c>
      <c r="F41" s="42">
        <v>-49.592633466211701</v>
      </c>
      <c r="G41" s="39">
        <v>21630.688075392402</v>
      </c>
      <c r="H41" s="42">
        <v>-23.404094060113799</v>
      </c>
      <c r="I41" s="39">
        <v>1155.69189645344</v>
      </c>
      <c r="J41" s="42">
        <v>-99.501172925107397</v>
      </c>
      <c r="K41" s="39">
        <v>-12720.808655237601</v>
      </c>
      <c r="L41" s="42"/>
      <c r="M41" s="39">
        <v>22867.947883754001</v>
      </c>
      <c r="N41" s="42">
        <v>-83.405793398653103</v>
      </c>
      <c r="O41" s="39">
        <v>-2577.5127106834898</v>
      </c>
      <c r="P41" s="42">
        <v>-133.090017318783</v>
      </c>
      <c r="Q41" s="39">
        <v>42483.336027384998</v>
      </c>
      <c r="R41" s="42">
        <v>10.756996744789699</v>
      </c>
      <c r="S41" s="39">
        <v>28839.306889832998</v>
      </c>
      <c r="T41" s="42">
        <v>-1.5008949850823501</v>
      </c>
      <c r="U41" s="39">
        <v>60088.965321130803</v>
      </c>
      <c r="V41" s="42">
        <v>14.3745429812673</v>
      </c>
      <c r="W41" s="39">
        <v>28989.7755051145</v>
      </c>
      <c r="X41" s="42">
        <v>-15.9546896186559</v>
      </c>
      <c r="Y41" s="39">
        <v>31186.906409554402</v>
      </c>
      <c r="Z41" s="42">
        <v>-12.309223428388</v>
      </c>
      <c r="AA41" s="39">
        <v>39020.761383777302</v>
      </c>
      <c r="AB41" s="42">
        <v>32.052636396068401</v>
      </c>
      <c r="AC41" s="39">
        <v>14571.297743577999</v>
      </c>
      <c r="AD41" s="42">
        <v>-9.1989027108780199</v>
      </c>
      <c r="AE41" s="39">
        <v>11611.6004367225</v>
      </c>
      <c r="AF41" s="42">
        <v>-53.928649778724498</v>
      </c>
      <c r="AG41" s="46">
        <v>22939.397598099298</v>
      </c>
      <c r="AH41" s="47">
        <v>13.1536470498122</v>
      </c>
    </row>
    <row r="42" spans="1:34" x14ac:dyDescent="0.25">
      <c r="A42" s="28" t="s">
        <v>31</v>
      </c>
      <c r="B42" s="29" t="s">
        <v>52</v>
      </c>
      <c r="C42" s="34">
        <v>5992.1866157008399</v>
      </c>
      <c r="D42" s="40">
        <v>5.9832057475513603</v>
      </c>
      <c r="E42" s="36">
        <v>5039.46570132949</v>
      </c>
      <c r="F42" s="42">
        <v>23.280239342633902</v>
      </c>
      <c r="G42" s="36">
        <v>5405.1858716371198</v>
      </c>
      <c r="H42" s="42">
        <v>16.702933728774301</v>
      </c>
      <c r="I42" s="36">
        <v>3658.4779671506799</v>
      </c>
      <c r="J42" s="42">
        <v>62.300242040405003</v>
      </c>
      <c r="K42" s="36">
        <v>1528.5732068094201</v>
      </c>
      <c r="L42" s="42">
        <v>77.398126405252398</v>
      </c>
      <c r="M42" s="36">
        <v>6887.6682965549799</v>
      </c>
      <c r="N42" s="42">
        <v>57.612649450316198</v>
      </c>
      <c r="O42" s="36">
        <v>5238.6445092576996</v>
      </c>
      <c r="P42" s="42">
        <v>10.793536072313399</v>
      </c>
      <c r="Q42" s="36">
        <v>1814.74519792151</v>
      </c>
      <c r="R42" s="42">
        <v>42.899456368545401</v>
      </c>
      <c r="S42" s="36">
        <v>6773.3900183660398</v>
      </c>
      <c r="T42" s="42">
        <v>106.627148598671</v>
      </c>
      <c r="U42" s="36">
        <v>5391.7785780269396</v>
      </c>
      <c r="V42" s="42">
        <v>5.5897820175075301</v>
      </c>
      <c r="W42" s="36">
        <v>4715.29309500401</v>
      </c>
      <c r="X42" s="42">
        <v>-24.091017967053698</v>
      </c>
      <c r="Y42" s="36">
        <v>7475.3952431857997</v>
      </c>
      <c r="Z42" s="42">
        <v>30.141317725373401</v>
      </c>
      <c r="AA42" s="36">
        <v>4135.6022499303299</v>
      </c>
      <c r="AB42" s="42">
        <v>68.868684979739697</v>
      </c>
      <c r="AC42" s="36">
        <v>4073.49394719462</v>
      </c>
      <c r="AD42" s="42">
        <v>90.426831422352805</v>
      </c>
      <c r="AE42" s="36">
        <v>7912.7145387070004</v>
      </c>
      <c r="AF42" s="42">
        <v>82.198843889169396</v>
      </c>
      <c r="AG42" s="44">
        <v>4008.2511429276401</v>
      </c>
      <c r="AH42" s="47">
        <v>88.092423937071302</v>
      </c>
    </row>
    <row r="43" spans="1:34" x14ac:dyDescent="0.25">
      <c r="A43" s="28" t="s">
        <v>31</v>
      </c>
      <c r="B43" s="29" t="s">
        <v>53</v>
      </c>
      <c r="C43" s="34">
        <v>2359.7881024938001</v>
      </c>
      <c r="D43" s="40">
        <v>0.143149966752011</v>
      </c>
      <c r="E43" s="36">
        <v>2135.3186291573502</v>
      </c>
      <c r="F43" s="42">
        <v>-4.4895550818040197</v>
      </c>
      <c r="G43" s="36">
        <v>1834.81386995054</v>
      </c>
      <c r="H43" s="42">
        <v>-5.6771283243671</v>
      </c>
      <c r="I43" s="36">
        <v>3270.0479118706198</v>
      </c>
      <c r="J43" s="42">
        <v>-4.1821761014294401</v>
      </c>
      <c r="K43" s="36">
        <v>3914.8454947546702</v>
      </c>
      <c r="L43" s="42">
        <v>1.9208083312145501</v>
      </c>
      <c r="M43" s="36">
        <v>2312.1163512518401</v>
      </c>
      <c r="N43" s="42">
        <v>-16.795133229123</v>
      </c>
      <c r="O43" s="36">
        <v>554.43864737517902</v>
      </c>
      <c r="P43" s="42">
        <v>6.9088019132546297</v>
      </c>
      <c r="Q43" s="36">
        <v>2780.7500359322798</v>
      </c>
      <c r="R43" s="42">
        <v>4.1955140171285699</v>
      </c>
      <c r="S43" s="36">
        <v>5879.3166784134501</v>
      </c>
      <c r="T43" s="42">
        <v>-8.6194285335722007</v>
      </c>
      <c r="U43" s="36">
        <v>2964.5889122917602</v>
      </c>
      <c r="V43" s="42">
        <v>-2.2946433080600102</v>
      </c>
      <c r="W43" s="36">
        <v>1386.6227639126901</v>
      </c>
      <c r="X43" s="42">
        <v>-13.0590334339938</v>
      </c>
      <c r="Y43" s="36">
        <v>2529.9782413081698</v>
      </c>
      <c r="Z43" s="42">
        <v>-12.2153673790149</v>
      </c>
      <c r="AA43" s="36">
        <v>2657.4457651509902</v>
      </c>
      <c r="AB43" s="42">
        <v>2.20592513900819</v>
      </c>
      <c r="AC43" s="36">
        <v>1946.95705512925</v>
      </c>
      <c r="AD43" s="42">
        <v>-0.18488999659532401</v>
      </c>
      <c r="AE43" s="36">
        <v>1563.29967447787</v>
      </c>
      <c r="AF43" s="42">
        <v>-20.4968368164587</v>
      </c>
      <c r="AG43" s="44">
        <v>2079.4297150012299</v>
      </c>
      <c r="AH43" s="47">
        <v>-2.1140534935536501</v>
      </c>
    </row>
    <row r="44" spans="1:34" x14ac:dyDescent="0.25">
      <c r="A44" s="28" t="s">
        <v>31</v>
      </c>
      <c r="B44" s="29" t="s">
        <v>54</v>
      </c>
      <c r="C44" s="34">
        <v>348.38583132736602</v>
      </c>
      <c r="D44" s="40">
        <v>-51.390240587882801</v>
      </c>
      <c r="E44" s="36">
        <v>263.79813098583202</v>
      </c>
      <c r="F44" s="42">
        <v>13.4677980854512</v>
      </c>
      <c r="G44" s="36">
        <v>107.352917620551</v>
      </c>
      <c r="H44" s="42">
        <v>35.2007159719481</v>
      </c>
      <c r="I44" s="36">
        <v>854.54739304241605</v>
      </c>
      <c r="J44" s="42">
        <v>-8.1533283104855201</v>
      </c>
      <c r="K44" s="36">
        <v>1493.9051312566801</v>
      </c>
      <c r="L44" s="42">
        <v>-3.2846970107418199</v>
      </c>
      <c r="M44" s="36">
        <v>-99.537417775942401</v>
      </c>
      <c r="N44" s="42">
        <v>-337.96987403248602</v>
      </c>
      <c r="O44" s="36">
        <v>-209.190355113555</v>
      </c>
      <c r="P44" s="42">
        <v>-196.02122112719201</v>
      </c>
      <c r="Q44" s="36">
        <v>-472.16583696003602</v>
      </c>
      <c r="R44" s="42"/>
      <c r="S44" s="36">
        <v>-294.85087900442699</v>
      </c>
      <c r="T44" s="42"/>
      <c r="U44" s="36">
        <v>3.3541426022965202</v>
      </c>
      <c r="V44" s="42">
        <v>-97.986523579850996</v>
      </c>
      <c r="W44" s="36">
        <v>-5.6761727725113298</v>
      </c>
      <c r="X44" s="42">
        <v>50.295380786651897</v>
      </c>
      <c r="Y44" s="36">
        <v>48.700609582455201</v>
      </c>
      <c r="Z44" s="42">
        <v>-574.72445277724603</v>
      </c>
      <c r="AA44" s="36">
        <v>-41.716712837383398</v>
      </c>
      <c r="AB44" s="42">
        <v>-175.613439687511</v>
      </c>
      <c r="AC44" s="36">
        <v>43.5302026559742</v>
      </c>
      <c r="AD44" s="42">
        <v>585.29787893525997</v>
      </c>
      <c r="AE44" s="36">
        <v>1307.13557123332</v>
      </c>
      <c r="AF44" s="42">
        <v>1200.41354773845</v>
      </c>
      <c r="AG44" s="44">
        <v>13.876836194824</v>
      </c>
      <c r="AH44" s="47">
        <v>-2.3712487741561099</v>
      </c>
    </row>
    <row r="45" spans="1:34" x14ac:dyDescent="0.25">
      <c r="A45" s="26" t="s">
        <v>29</v>
      </c>
      <c r="B45" s="27" t="s">
        <v>55</v>
      </c>
      <c r="C45" s="38">
        <v>49063.944947630102</v>
      </c>
      <c r="D45" s="40">
        <v>-17.283615714198898</v>
      </c>
      <c r="E45" s="39">
        <v>24782.275144731699</v>
      </c>
      <c r="F45" s="42">
        <v>-38.877970012941397</v>
      </c>
      <c r="G45" s="39">
        <v>28978.033256475799</v>
      </c>
      <c r="H45" s="42">
        <v>-16.914646214617498</v>
      </c>
      <c r="I45" s="39">
        <v>8938.7670247779606</v>
      </c>
      <c r="J45" s="42">
        <v>-86.016715345996602</v>
      </c>
      <c r="K45" s="39">
        <v>-5783.4707182688198</v>
      </c>
      <c r="L45" s="42">
        <v>-207.21853144897199</v>
      </c>
      <c r="M45" s="39">
        <v>31968.178542517398</v>
      </c>
      <c r="N45" s="42">
        <v>-77.630776441996503</v>
      </c>
      <c r="O45" s="39">
        <v>3006.43570348714</v>
      </c>
      <c r="P45" s="42">
        <v>-74.969314108289893</v>
      </c>
      <c r="Q45" s="39">
        <v>46606.665424278697</v>
      </c>
      <c r="R45" s="42">
        <v>10.2495127502764</v>
      </c>
      <c r="S45" s="39">
        <v>41197.194656899497</v>
      </c>
      <c r="T45" s="42">
        <v>7.9701860021484103</v>
      </c>
      <c r="U45" s="39">
        <v>68448.604776461405</v>
      </c>
      <c r="V45" s="42">
        <v>11.495356594604401</v>
      </c>
      <c r="W45" s="39">
        <v>35086.005485515903</v>
      </c>
      <c r="X45" s="42">
        <v>-16.969232336040999</v>
      </c>
      <c r="Y45" s="39">
        <v>41240.978300066497</v>
      </c>
      <c r="Z45" s="42">
        <v>-5.5515702718353799</v>
      </c>
      <c r="AA45" s="39">
        <v>45772.050379680397</v>
      </c>
      <c r="AB45" s="42">
        <v>32.716953009778102</v>
      </c>
      <c r="AC45" s="39">
        <v>20635.273725638599</v>
      </c>
      <c r="AD45" s="42">
        <v>4.5956609534563597</v>
      </c>
      <c r="AE45" s="39">
        <v>22394.6548036042</v>
      </c>
      <c r="AF45" s="42">
        <v>-32.567878372440298</v>
      </c>
      <c r="AG45" s="46">
        <v>29040.9416950747</v>
      </c>
      <c r="AH45" s="47">
        <v>19.467513593180598</v>
      </c>
    </row>
    <row r="46" spans="1:34" x14ac:dyDescent="0.25">
      <c r="A46" s="30"/>
      <c r="B46" s="31" t="s">
        <v>56</v>
      </c>
      <c r="C46" s="34"/>
      <c r="D46" s="40"/>
      <c r="E46" s="39"/>
      <c r="F46" s="42"/>
      <c r="G46" s="39"/>
      <c r="H46" s="42"/>
      <c r="I46" s="39"/>
      <c r="J46" s="42"/>
      <c r="K46" s="39"/>
      <c r="L46" s="42"/>
      <c r="M46" s="39"/>
      <c r="N46" s="42"/>
      <c r="O46" s="39"/>
      <c r="P46" s="42"/>
      <c r="Q46" s="39"/>
      <c r="R46" s="42"/>
      <c r="S46" s="39"/>
      <c r="T46" s="42"/>
      <c r="U46" s="39"/>
      <c r="V46" s="42"/>
      <c r="W46" s="39"/>
      <c r="X46" s="42"/>
      <c r="Y46" s="39"/>
      <c r="Z46" s="42"/>
      <c r="AA46" s="39"/>
      <c r="AB46" s="42"/>
      <c r="AC46" s="39"/>
      <c r="AD46" s="42"/>
      <c r="AE46" s="39"/>
      <c r="AF46" s="42"/>
      <c r="AG46" s="46"/>
      <c r="AH46" s="47"/>
    </row>
    <row r="47" spans="1:34" x14ac:dyDescent="0.25">
      <c r="A47" s="32"/>
      <c r="B47" s="22" t="s">
        <v>57</v>
      </c>
      <c r="C47" s="34">
        <v>41558.172506821204</v>
      </c>
      <c r="D47" s="40">
        <v>-8.7311105241461107</v>
      </c>
      <c r="E47" s="36">
        <v>25316.5036246645</v>
      </c>
      <c r="F47" s="42">
        <v>-24.531942258941701</v>
      </c>
      <c r="G47" s="36">
        <v>21045.452122213599</v>
      </c>
      <c r="H47" s="42">
        <v>-13.7932581285515</v>
      </c>
      <c r="I47" s="36">
        <v>36401.436279674897</v>
      </c>
      <c r="J47" s="42">
        <v>-33.398273628117202</v>
      </c>
      <c r="K47" s="36">
        <v>25786.658416291801</v>
      </c>
      <c r="L47" s="42">
        <v>-11.4828107315326</v>
      </c>
      <c r="M47" s="36">
        <v>55695.015953694099</v>
      </c>
      <c r="N47" s="42">
        <v>-46.276751480088002</v>
      </c>
      <c r="O47" s="36">
        <v>3901.3818767806401</v>
      </c>
      <c r="P47" s="42">
        <v>-76.178291235123098</v>
      </c>
      <c r="Q47" s="36">
        <v>33746.031294393601</v>
      </c>
      <c r="R47" s="42">
        <v>4.95255125394364</v>
      </c>
      <c r="S47" s="36">
        <v>24795.475170692898</v>
      </c>
      <c r="T47" s="42">
        <v>-14.170455735421999</v>
      </c>
      <c r="U47" s="36">
        <v>40851.767190820799</v>
      </c>
      <c r="V47" s="42">
        <v>17.230526398354201</v>
      </c>
      <c r="W47" s="36">
        <v>13908.8677330303</v>
      </c>
      <c r="X47" s="42">
        <v>-12.476623820623599</v>
      </c>
      <c r="Y47" s="36">
        <v>43423.589109615699</v>
      </c>
      <c r="Z47" s="42">
        <v>20.008609051329302</v>
      </c>
      <c r="AA47" s="36">
        <v>34385.333725829099</v>
      </c>
      <c r="AB47" s="42">
        <v>3.3899343619318998</v>
      </c>
      <c r="AC47" s="36">
        <v>3075.54216823566</v>
      </c>
      <c r="AD47" s="42">
        <v>8932.50372202785</v>
      </c>
      <c r="AE47" s="36">
        <v>19667.018928973899</v>
      </c>
      <c r="AF47" s="42">
        <v>-26.897637817319801</v>
      </c>
      <c r="AG47" s="44">
        <v>14981.527510282</v>
      </c>
      <c r="AH47" s="47">
        <v>11.667368852755899</v>
      </c>
    </row>
    <row r="48" spans="1:34" x14ac:dyDescent="0.25">
      <c r="A48" s="32"/>
      <c r="B48" s="22" t="s">
        <v>58</v>
      </c>
      <c r="C48" s="34">
        <v>62153.363181731402</v>
      </c>
      <c r="D48" s="40">
        <v>-9.4469443694191106</v>
      </c>
      <c r="E48" s="36">
        <v>42127.017640659898</v>
      </c>
      <c r="F48" s="42">
        <v>-23.646498465175799</v>
      </c>
      <c r="G48" s="36">
        <v>42247.110133882998</v>
      </c>
      <c r="H48" s="42">
        <v>-10.039878808582399</v>
      </c>
      <c r="I48" s="36">
        <v>41630.723274149299</v>
      </c>
      <c r="J48" s="42">
        <v>-51.292327395282797</v>
      </c>
      <c r="K48" s="36">
        <v>20283.461426315502</v>
      </c>
      <c r="L48" s="42">
        <v>-37.416617287797898</v>
      </c>
      <c r="M48" s="36">
        <v>74229.651137965906</v>
      </c>
      <c r="N48" s="42">
        <v>-56.676616421265102</v>
      </c>
      <c r="O48" s="36">
        <v>21632.909343584201</v>
      </c>
      <c r="P48" s="42">
        <v>-30.423721056235198</v>
      </c>
      <c r="Q48" s="36">
        <v>55686.6220121476</v>
      </c>
      <c r="R48" s="42">
        <v>3.8215640722667699</v>
      </c>
      <c r="S48" s="36">
        <v>49817.8384898359</v>
      </c>
      <c r="T48" s="42">
        <v>4.5115495582748304</v>
      </c>
      <c r="U48" s="36">
        <v>67051.400151502501</v>
      </c>
      <c r="V48" s="42">
        <v>13.660179795912899</v>
      </c>
      <c r="W48" s="36">
        <v>44407.468710744397</v>
      </c>
      <c r="X48" s="42">
        <v>-7.7976479965082204</v>
      </c>
      <c r="Y48" s="36">
        <v>58264.477676151299</v>
      </c>
      <c r="Z48" s="42">
        <v>-4.7656512392942396</v>
      </c>
      <c r="AA48" s="36">
        <v>61310.186987210698</v>
      </c>
      <c r="AB48" s="42">
        <v>6.8723598541770299</v>
      </c>
      <c r="AC48" s="36">
        <v>30470.742983668199</v>
      </c>
      <c r="AD48" s="42">
        <v>0.15115208188806301</v>
      </c>
      <c r="AE48" s="36">
        <v>34979.831475491897</v>
      </c>
      <c r="AF48" s="42">
        <v>-23.990393209693899</v>
      </c>
      <c r="AG48" s="44">
        <v>40505.049206649899</v>
      </c>
      <c r="AH48" s="47">
        <v>4.7209309055969104</v>
      </c>
    </row>
    <row r="49" spans="1:34" x14ac:dyDescent="0.25">
      <c r="A49" s="32"/>
      <c r="B49" s="22" t="s">
        <v>59</v>
      </c>
      <c r="C49" s="34">
        <v>29397.205291529499</v>
      </c>
      <c r="D49" s="40">
        <v>-20.142171683576699</v>
      </c>
      <c r="E49" s="36">
        <v>13484.927447947401</v>
      </c>
      <c r="F49" s="42">
        <v>-49.875514076004698</v>
      </c>
      <c r="G49" s="36">
        <v>16514.3240730732</v>
      </c>
      <c r="H49" s="42">
        <v>-23.408006374459902</v>
      </c>
      <c r="I49" s="36">
        <v>965.63970043852203</v>
      </c>
      <c r="J49" s="42">
        <v>-99.496501966504397</v>
      </c>
      <c r="K49" s="36">
        <v>-10642.826719226599</v>
      </c>
      <c r="L49" s="42"/>
      <c r="M49" s="36">
        <v>19049.7519335371</v>
      </c>
      <c r="N49" s="42">
        <v>-83.949164483802704</v>
      </c>
      <c r="O49" s="36">
        <v>-2316.1222376527899</v>
      </c>
      <c r="P49" s="42">
        <v>-133.27877321888701</v>
      </c>
      <c r="Q49" s="36">
        <v>32819.4935634547</v>
      </c>
      <c r="R49" s="42">
        <v>9.7430347116514806</v>
      </c>
      <c r="S49" s="36">
        <v>21763.445984772301</v>
      </c>
      <c r="T49" s="42">
        <v>3.3829029049392401</v>
      </c>
      <c r="U49" s="36">
        <v>35074.9653776122</v>
      </c>
      <c r="V49" s="42">
        <v>15.6556142613242</v>
      </c>
      <c r="W49" s="36">
        <v>21616.5004210482</v>
      </c>
      <c r="X49" s="42">
        <v>-16.436721567688998</v>
      </c>
      <c r="Y49" s="36">
        <v>24520.071327487301</v>
      </c>
      <c r="Z49" s="42">
        <v>-11.221804426916499</v>
      </c>
      <c r="AA49" s="36">
        <v>28461.3408101977</v>
      </c>
      <c r="AB49" s="42">
        <v>24.751404684566001</v>
      </c>
      <c r="AC49" s="36">
        <v>11716.670818414201</v>
      </c>
      <c r="AD49" s="42">
        <v>-5.10483072343707</v>
      </c>
      <c r="AE49" s="36">
        <v>8181.4805961925003</v>
      </c>
      <c r="AF49" s="42">
        <v>-54.231527963489498</v>
      </c>
      <c r="AG49" s="44">
        <v>17614.058318294501</v>
      </c>
      <c r="AH49" s="47">
        <v>12.9493858206047</v>
      </c>
    </row>
    <row r="50" spans="1:34" x14ac:dyDescent="0.25">
      <c r="A50" s="32"/>
      <c r="B50" s="22" t="s">
        <v>60</v>
      </c>
      <c r="C50" s="34">
        <v>14485.3506589382</v>
      </c>
      <c r="D50" s="40">
        <v>-1.78407917189856</v>
      </c>
      <c r="E50" s="36">
        <v>11001.2482020319</v>
      </c>
      <c r="F50" s="42">
        <v>-2.3301355036646898</v>
      </c>
      <c r="G50" s="36">
        <v>10180.1787329657</v>
      </c>
      <c r="H50" s="42">
        <v>-3.6090384477953199</v>
      </c>
      <c r="I50" s="36">
        <v>14101.670212487101</v>
      </c>
      <c r="J50" s="42">
        <v>1.22295302398324</v>
      </c>
      <c r="K50" s="36">
        <v>7901.1399414753796</v>
      </c>
      <c r="L50" s="42">
        <v>5.2250481250956202</v>
      </c>
      <c r="M50" s="36">
        <v>23507.395164620499</v>
      </c>
      <c r="N50" s="42">
        <v>-0.64179281391043697</v>
      </c>
      <c r="O50" s="36">
        <v>9009.7468951310093</v>
      </c>
      <c r="P50" s="42">
        <v>-22.177301724134701</v>
      </c>
      <c r="Q50" s="36">
        <v>10037.326940904601</v>
      </c>
      <c r="R50" s="42">
        <v>-12.2458184910522</v>
      </c>
      <c r="S50" s="36">
        <v>10103.1864448714</v>
      </c>
      <c r="T50" s="42">
        <v>19.699767255214599</v>
      </c>
      <c r="U50" s="36">
        <v>18035.196715990998</v>
      </c>
      <c r="V50" s="42">
        <v>9.0303642731358291</v>
      </c>
      <c r="W50" s="36">
        <v>9538.9854491669103</v>
      </c>
      <c r="X50" s="42">
        <v>7.4684992310745697</v>
      </c>
      <c r="Y50" s="36">
        <v>11598.5861390796</v>
      </c>
      <c r="Z50" s="42">
        <v>10.876978559815701</v>
      </c>
      <c r="AA50" s="36">
        <v>13065.0746195542</v>
      </c>
      <c r="AB50" s="42">
        <v>-10.6695904136457</v>
      </c>
      <c r="AC50" s="36">
        <v>6027.1353288292303</v>
      </c>
      <c r="AD50" s="42">
        <v>-6.32832854148542</v>
      </c>
      <c r="AE50" s="36">
        <v>10502.1653340418</v>
      </c>
      <c r="AF50" s="42">
        <v>-7.2585263845558199</v>
      </c>
      <c r="AG50" s="44">
        <v>7992.2595300532903</v>
      </c>
      <c r="AH50" s="47">
        <v>-5.6203084277680997</v>
      </c>
    </row>
    <row r="51" spans="1:34" x14ac:dyDescent="0.25">
      <c r="A51" s="32"/>
      <c r="B51" s="22" t="s">
        <v>61</v>
      </c>
      <c r="C51" s="34">
        <v>46.440520759126699</v>
      </c>
      <c r="D51" s="40"/>
      <c r="E51" s="36">
        <v>57.978045381525099</v>
      </c>
      <c r="F51" s="42"/>
      <c r="G51" s="36">
        <v>49.337419613098703</v>
      </c>
      <c r="H51" s="42"/>
      <c r="I51" s="36">
        <v>94.215003236175306</v>
      </c>
      <c r="J51" s="42"/>
      <c r="K51" s="36">
        <v>142.283116929984</v>
      </c>
      <c r="L51" s="42"/>
      <c r="M51" s="36">
        <v>74.042070032106196</v>
      </c>
      <c r="N51" s="42"/>
      <c r="O51" s="36">
        <v>84.089075160128303</v>
      </c>
      <c r="P51" s="42"/>
      <c r="Q51" s="36">
        <v>34.2363025254229</v>
      </c>
      <c r="R51" s="42"/>
      <c r="S51" s="36">
        <v>41.065439602893903</v>
      </c>
      <c r="T51" s="42"/>
      <c r="U51" s="36">
        <v>44.516178595829203</v>
      </c>
      <c r="V51" s="42"/>
      <c r="W51" s="36">
        <v>39.524962712464699</v>
      </c>
      <c r="X51" s="42"/>
      <c r="Y51" s="36">
        <v>50.266414297504397</v>
      </c>
      <c r="Z51" s="42"/>
      <c r="AA51" s="36">
        <v>53.915136582817297</v>
      </c>
      <c r="AB51" s="42"/>
      <c r="AC51" s="36">
        <v>40.572401306774502</v>
      </c>
      <c r="AD51" s="42"/>
      <c r="AE51" s="36">
        <v>60.213754082743698</v>
      </c>
      <c r="AF51" s="42"/>
      <c r="AG51" s="44">
        <v>44.050288962403599</v>
      </c>
      <c r="AH51" s="47"/>
    </row>
    <row r="52" spans="1:34" x14ac:dyDescent="0.25">
      <c r="A52" s="32"/>
      <c r="B52" s="22" t="s">
        <v>62</v>
      </c>
      <c r="C52" s="34">
        <v>34504.8375774944</v>
      </c>
      <c r="D52" s="40">
        <v>-0.169693566235466</v>
      </c>
      <c r="E52" s="36">
        <v>26995.885849996001</v>
      </c>
      <c r="F52" s="42">
        <v>-9.1863282040041394</v>
      </c>
      <c r="G52" s="36">
        <v>23633.390655007199</v>
      </c>
      <c r="H52" s="42">
        <v>-2.8629687011900602</v>
      </c>
      <c r="I52" s="36">
        <v>39692.9285551024</v>
      </c>
      <c r="J52" s="42">
        <v>-16.368264168588201</v>
      </c>
      <c r="K52" s="36">
        <v>27657.125001874199</v>
      </c>
      <c r="L52" s="42">
        <v>-24.106922922761999</v>
      </c>
      <c r="M52" s="36">
        <v>58066.7229562414</v>
      </c>
      <c r="N52" s="42">
        <v>-10.3085439676255</v>
      </c>
      <c r="O52" s="36">
        <v>16934.2113791101</v>
      </c>
      <c r="P52" s="42">
        <v>-10.1899233810926</v>
      </c>
      <c r="Q52" s="36">
        <v>22345.441844868899</v>
      </c>
      <c r="R52" s="42">
        <v>-11.3108557547688</v>
      </c>
      <c r="S52" s="36">
        <v>23723.517052000101</v>
      </c>
      <c r="T52" s="42">
        <v>-4.0419800039857101</v>
      </c>
      <c r="U52" s="36">
        <v>43892.774864970903</v>
      </c>
      <c r="V52" s="42">
        <v>2.1892870350236899</v>
      </c>
      <c r="W52" s="36">
        <v>20884.2239140659</v>
      </c>
      <c r="X52" s="42">
        <v>-11.2221268456377</v>
      </c>
      <c r="Y52" s="36">
        <v>31508.147222334599</v>
      </c>
      <c r="Z52" s="42">
        <v>-11.131640341525999</v>
      </c>
      <c r="AA52" s="36">
        <v>38943.483381382401</v>
      </c>
      <c r="AB52" s="42">
        <v>22.180685665951799</v>
      </c>
      <c r="AC52" s="36">
        <v>13601.6327559028</v>
      </c>
      <c r="AD52" s="42">
        <v>7.1493020793666604</v>
      </c>
      <c r="AE52" s="36">
        <v>25610.6592497899</v>
      </c>
      <c r="AF52" s="42">
        <v>-1.4173648725459</v>
      </c>
      <c r="AG52" s="44">
        <v>20327.443983582802</v>
      </c>
      <c r="AH52" s="47">
        <v>14.754299924415401</v>
      </c>
    </row>
    <row r="53" spans="1:34" x14ac:dyDescent="0.25">
      <c r="A53" s="32"/>
      <c r="B53" s="22" t="s">
        <v>63</v>
      </c>
      <c r="C53" s="34">
        <v>42.230702221658397</v>
      </c>
      <c r="D53" s="40"/>
      <c r="E53" s="36">
        <v>39.016279215508703</v>
      </c>
      <c r="F53" s="42"/>
      <c r="G53" s="36">
        <v>41.254424617005803</v>
      </c>
      <c r="H53" s="42"/>
      <c r="I53" s="36">
        <v>35.597534229984099</v>
      </c>
      <c r="J53" s="42"/>
      <c r="K53" s="36">
        <v>50.649877788898799</v>
      </c>
      <c r="L53" s="42"/>
      <c r="M53" s="36">
        <v>24.721978644574701</v>
      </c>
      <c r="N53" s="42"/>
      <c r="O53" s="36">
        <v>46.669252932768302</v>
      </c>
      <c r="P53" s="42"/>
      <c r="Q53" s="36">
        <v>52.668856275368498</v>
      </c>
      <c r="R53" s="42"/>
      <c r="S53" s="36">
        <v>44.833168041097899</v>
      </c>
      <c r="T53" s="42"/>
      <c r="U53" s="36">
        <v>51.073125180439398</v>
      </c>
      <c r="V53" s="42"/>
      <c r="W53" s="36">
        <v>30.773625136599701</v>
      </c>
      <c r="X53" s="42"/>
      <c r="Y53" s="36">
        <v>55.897394962440202</v>
      </c>
      <c r="Z53" s="42"/>
      <c r="AA53" s="36">
        <v>60.364282282634797</v>
      </c>
      <c r="AB53" s="42"/>
      <c r="AC53" s="36">
        <v>30.385950498390098</v>
      </c>
      <c r="AD53" s="42"/>
      <c r="AE53" s="36">
        <v>38.716936216240903</v>
      </c>
      <c r="AF53" s="42"/>
      <c r="AG53" s="44">
        <v>39.687200678828901</v>
      </c>
      <c r="AH53" s="47"/>
    </row>
    <row r="55" spans="1:34" x14ac:dyDescent="0.25">
      <c r="A55" s="33"/>
      <c r="B55" s="5" t="s">
        <v>64</v>
      </c>
    </row>
  </sheetData>
  <mergeCells count="23">
    <mergeCell ref="B10:B11"/>
    <mergeCell ref="A1:AB1"/>
    <mergeCell ref="A2:AB2"/>
    <mergeCell ref="A3:AB3"/>
    <mergeCell ref="A4:AB4"/>
    <mergeCell ref="C9:D9"/>
    <mergeCell ref="E9:R9"/>
    <mergeCell ref="S9:AF9"/>
    <mergeCell ref="E10:F10"/>
    <mergeCell ref="G10:H10"/>
    <mergeCell ref="I10:J10"/>
    <mergeCell ref="K10:L10"/>
    <mergeCell ref="AC10:AD10"/>
    <mergeCell ref="AE10:AF10"/>
    <mergeCell ref="AG10:AH10"/>
    <mergeCell ref="M10:N10"/>
    <mergeCell ref="O10:P10"/>
    <mergeCell ref="Q10:R10"/>
    <mergeCell ref="S10:T10"/>
    <mergeCell ref="U10:V10"/>
    <mergeCell ref="W10:X10"/>
    <mergeCell ref="Y10:Z10"/>
    <mergeCell ref="AA10:AB10"/>
  </mergeCells>
  <conditionalFormatting sqref="N10:N53 D10:D53 F10:F53 X10:X53 AB10:AB53 T10:T53 AD10:AD53 AF10:AF53 H10:H53 L10:L53 P10:P53 R10:R53 V10:V53 Z10:Z53 J10:J53">
    <cfRule type="cellIs" dxfId="5" priority="5" stopIfTrue="1" operator="lessThan">
      <formula>0</formula>
    </cfRule>
    <cfRule type="cellIs" dxfId="4" priority="6" stopIfTrue="1" operator="greaterThan">
      <formula>0</formula>
    </cfRule>
  </conditionalFormatting>
  <conditionalFormatting sqref="AH11">
    <cfRule type="cellIs" dxfId="3" priority="3" stopIfTrue="1" operator="lessThan">
      <formula>0</formula>
    </cfRule>
    <cfRule type="cellIs" dxfId="2" priority="4" stopIfTrue="1" operator="greaterThan">
      <formula>0</formula>
    </cfRule>
  </conditionalFormatting>
  <conditionalFormatting sqref="AH12:AH53">
    <cfRule type="cellIs" dxfId="1" priority="1" stopIfTrue="1" operator="lessThan">
      <formula>0</formula>
    </cfRule>
    <cfRule type="cellIs" dxfId="0" priority="2" stopIfTrue="1" operator="greaterThan">
      <formula>0</formula>
    </cfRule>
  </conditionalFormatting>
  <printOptions horizontalCentered="1" verticalCentered="1"/>
  <pageMargins left="0.23622047244094491" right="0.23622047244094491" top="0.35433070866141736" bottom="0.35433070866141736" header="0.31496062992125984" footer="0.31496062992125984"/>
  <pageSetup paperSize="8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Feuil1!Impression_des_titres</vt:lpstr>
    </vt:vector>
  </TitlesOfParts>
  <Company>Ministère de l'Agriculture et de l'Alimentation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HARDY</dc:creator>
  <cp:lastModifiedBy>Catherine HARDY</cp:lastModifiedBy>
  <cp:lastPrinted>2024-03-14T10:45:13Z</cp:lastPrinted>
  <dcterms:created xsi:type="dcterms:W3CDTF">2024-03-14T10:39:01Z</dcterms:created>
  <dcterms:modified xsi:type="dcterms:W3CDTF">2026-03-23T10:47:25Z</dcterms:modified>
</cp:coreProperties>
</file>