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SREAA\14_Eau\01_Quantité\07_Instruction fonds hydraulique\AAP 2026\0-Cadrage AAP hydraulique MASA 2026\AAP maturation\"/>
    </mc:Choice>
  </mc:AlternateContent>
  <xr:revisionPtr revIDLastSave="0" documentId="13_ncr:1_{6FC3CDF4-78FF-4B15-B599-46FBB91A09B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tation" sheetId="1" state="hidden" r:id="rId1"/>
    <sheet name="Référentiels" sheetId="2" state="hidden" r:id="rId2"/>
    <sheet name="Etudes préalables" sheetId="3" r:id="rId3"/>
    <sheet name="Feuil1" sheetId="4" state="hidden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3" l="1"/>
  <c r="F20" i="3" s="1"/>
  <c r="M16" i="3" s="1"/>
  <c r="F40" i="3"/>
  <c r="F39" i="3"/>
  <c r="F38" i="3"/>
  <c r="F37" i="3"/>
  <c r="F41" i="3" s="1"/>
  <c r="F31" i="3"/>
  <c r="F30" i="3"/>
  <c r="F29" i="3"/>
  <c r="F28" i="3"/>
  <c r="F27" i="3"/>
  <c r="F26" i="3"/>
  <c r="F25" i="3"/>
  <c r="F32" i="3" s="1"/>
  <c r="F19" i="3"/>
  <c r="F18" i="3"/>
  <c r="F17" i="3"/>
  <c r="J21" i="1"/>
  <c r="L20" i="1"/>
  <c r="L19" i="1"/>
  <c r="L18" i="1"/>
  <c r="L17" i="1"/>
  <c r="L16" i="1"/>
  <c r="L15" i="1"/>
  <c r="L14" i="1"/>
  <c r="L13" i="1"/>
  <c r="L12" i="1"/>
  <c r="L11" i="1"/>
  <c r="L10" i="1"/>
  <c r="L9" i="1"/>
  <c r="G4" i="1"/>
  <c r="G3" i="1"/>
  <c r="G2" i="1"/>
  <c r="G1" i="1"/>
</calcChain>
</file>

<file path=xl/sharedStrings.xml><?xml version="1.0" encoding="utf-8"?>
<sst xmlns="http://schemas.openxmlformats.org/spreadsheetml/2006/main" count="113" uniqueCount="96">
  <si>
    <r>
      <rPr>
        <b/>
        <sz val="14"/>
        <rFont val="Calibri"/>
      </rPr>
      <t xml:space="preserve">NOM : </t>
    </r>
  </si>
  <si>
    <r>
      <rPr>
        <b/>
        <sz val="14"/>
        <rFont val="Calibri"/>
      </rPr>
      <t>N° PACAGE :</t>
    </r>
  </si>
  <si>
    <r>
      <rPr>
        <b/>
        <sz val="14"/>
        <rFont val="Calibri"/>
      </rPr>
      <t>N° SIRET :</t>
    </r>
  </si>
  <si>
    <r>
      <rPr>
        <b/>
        <sz val="14"/>
        <rFont val="Calibri"/>
      </rPr>
      <t>FILIERE PROJET :</t>
    </r>
  </si>
  <si>
    <r>
      <rPr>
        <sz val="14"/>
        <color indexed="65"/>
        <rFont val="Calibri"/>
      </rPr>
      <t>GRILLE de NOTATION de la FILIERE VOLAILLE et CUNICOLE</t>
    </r>
  </si>
  <si>
    <r>
      <rPr>
        <sz val="12"/>
        <rFont val="Arial"/>
      </rPr>
      <t>Porteur de projet</t>
    </r>
  </si>
  <si>
    <r>
      <rPr>
        <sz val="12"/>
        <rFont val="Arial"/>
      </rPr>
      <t>Filière</t>
    </r>
  </si>
  <si>
    <r>
      <rPr>
        <sz val="12"/>
        <rFont val="Arial"/>
      </rPr>
      <t>Nature du projet</t>
    </r>
  </si>
  <si>
    <r>
      <rPr>
        <b/>
        <sz val="14"/>
        <rFont val="Calibri"/>
      </rPr>
      <t>NOTE</t>
    </r>
  </si>
  <si>
    <r>
      <rPr>
        <b/>
        <sz val="12"/>
        <rFont val="Calibri"/>
      </rPr>
      <t>Service instructeur :</t>
    </r>
  </si>
  <si>
    <r>
      <rPr>
        <b/>
        <sz val="12"/>
        <rFont val="Calibri"/>
      </rPr>
      <t>Nom – prénom de l'instructeur :</t>
    </r>
  </si>
  <si>
    <r>
      <rPr>
        <b/>
        <sz val="12"/>
        <rFont val="Calibri"/>
      </rPr>
      <t>Date de la réalisation de l'instruction :</t>
    </r>
  </si>
  <si>
    <r>
      <rPr>
        <b/>
        <sz val="12"/>
        <rFont val="Calibri"/>
      </rPr>
      <t>P 5 / 6</t>
    </r>
  </si>
  <si>
    <r>
      <rPr>
        <sz val="11"/>
        <color indexed="2"/>
        <rFont val="Calibri"/>
      </rPr>
      <t>Nature installation</t>
    </r>
  </si>
  <si>
    <r>
      <rPr>
        <sz val="11"/>
        <color indexed="2"/>
        <rFont val="Calibri"/>
      </rPr>
      <t>Type installation</t>
    </r>
  </si>
  <si>
    <r>
      <rPr>
        <sz val="11"/>
        <color indexed="2"/>
        <rFont val="Calibri"/>
      </rPr>
      <t>Zonage</t>
    </r>
  </si>
  <si>
    <r>
      <rPr>
        <sz val="11"/>
        <color indexed="2"/>
        <rFont val="Calibri"/>
      </rPr>
      <t>Liste choix 1</t>
    </r>
  </si>
  <si>
    <r>
      <rPr>
        <sz val="11"/>
        <color indexed="2"/>
        <rFont val="Calibri"/>
      </rPr>
      <t>Liste choix 2</t>
    </r>
  </si>
  <si>
    <r>
      <rPr>
        <sz val="11"/>
        <color indexed="2"/>
        <rFont val="Calibri"/>
      </rPr>
      <t>Modalité intervention</t>
    </r>
  </si>
  <si>
    <r>
      <rPr>
        <sz val="11"/>
        <color indexed="2"/>
        <rFont val="Calibri"/>
      </rPr>
      <t>Ref OTEX</t>
    </r>
  </si>
  <si>
    <r>
      <rPr>
        <sz val="11"/>
        <color indexed="2"/>
        <rFont val="Calibri"/>
      </rPr>
      <t>Stade contrôle Modulation</t>
    </r>
  </si>
  <si>
    <r>
      <rPr>
        <sz val="11"/>
        <color indexed="2"/>
        <rFont val="Calibri"/>
      </rPr>
      <t>Etat sélection</t>
    </r>
  </si>
  <si>
    <r>
      <rPr>
        <sz val="11"/>
        <rFont val="Calibri"/>
      </rPr>
      <t>Individuelle</t>
    </r>
  </si>
  <si>
    <r>
      <rPr>
        <sz val="11"/>
        <rFont val="Calibri"/>
      </rPr>
      <t>ITP</t>
    </r>
  </si>
  <si>
    <r>
      <rPr>
        <sz val="11"/>
        <rFont val="Calibri"/>
      </rPr>
      <t>Plaine</t>
    </r>
  </si>
  <si>
    <t>Oui</t>
  </si>
  <si>
    <r>
      <rPr>
        <sz val="11"/>
        <rFont val="Calibri"/>
      </rPr>
      <t>Cofinancé</t>
    </r>
  </si>
  <si>
    <r>
      <rPr>
        <sz val="11"/>
        <rFont val="Calibri"/>
      </rPr>
      <t>Autre viticulture</t>
    </r>
  </si>
  <si>
    <r>
      <rPr>
        <sz val="11"/>
        <rFont val="Calibri"/>
      </rPr>
      <t>Demande d'aide</t>
    </r>
  </si>
  <si>
    <r>
      <rPr>
        <sz val="11"/>
        <rFont val="Calibri"/>
      </rPr>
      <t>Retenu</t>
    </r>
  </si>
  <si>
    <r>
      <rPr>
        <sz val="11"/>
        <rFont val="Calibri"/>
      </rPr>
      <t>Sociétaire</t>
    </r>
  </si>
  <si>
    <r>
      <rPr>
        <sz val="11"/>
        <rFont val="Calibri"/>
      </rPr>
      <t>ITS</t>
    </r>
  </si>
  <si>
    <r>
      <rPr>
        <sz val="11"/>
        <rFont val="Calibri"/>
      </rPr>
      <t>Défavorisée</t>
    </r>
  </si>
  <si>
    <t>Non</t>
  </si>
  <si>
    <r>
      <rPr>
        <sz val="11"/>
        <rFont val="Calibri"/>
      </rPr>
      <t>National</t>
    </r>
  </si>
  <si>
    <r>
      <rPr>
        <sz val="11"/>
        <rFont val="Calibri"/>
      </rPr>
      <t>Autres associations</t>
    </r>
  </si>
  <si>
    <r>
      <rPr>
        <sz val="11"/>
        <rFont val="Calibri"/>
      </rPr>
      <t>Première demande de paiement (DP1)</t>
    </r>
  </si>
  <si>
    <r>
      <rPr>
        <sz val="11"/>
        <rFont val="Calibri"/>
      </rPr>
      <t>Non retenu</t>
    </r>
  </si>
  <si>
    <r>
      <rPr>
        <sz val="11"/>
        <rFont val="Calibri"/>
      </rPr>
      <t>IP</t>
    </r>
  </si>
  <si>
    <r>
      <rPr>
        <sz val="11"/>
        <rFont val="Calibri"/>
      </rPr>
      <t>Montagne</t>
    </r>
  </si>
  <si>
    <r>
      <rPr>
        <sz val="11"/>
        <rFont val="Calibri"/>
      </rPr>
      <t>SO</t>
    </r>
  </si>
  <si>
    <r>
      <rPr>
        <sz val="11"/>
        <rFont val="Calibri"/>
      </rPr>
      <t>Top up</t>
    </r>
  </si>
  <si>
    <r>
      <rPr>
        <sz val="11"/>
        <rFont val="Calibri"/>
      </rPr>
      <t>Autres Granivores</t>
    </r>
  </si>
  <si>
    <r>
      <rPr>
        <sz val="11"/>
        <rFont val="Calibri"/>
      </rPr>
      <t>Dernière demande de paiement (DDP)</t>
    </r>
  </si>
  <si>
    <r>
      <rPr>
        <sz val="11"/>
        <rFont val="Calibri"/>
      </rPr>
      <t>Autres herbivores</t>
    </r>
  </si>
  <si>
    <r>
      <rPr>
        <sz val="11"/>
        <rFont val="Calibri"/>
      </rPr>
      <t>Bovins lait</t>
    </r>
  </si>
  <si>
    <r>
      <rPr>
        <sz val="11"/>
        <rFont val="Calibri"/>
      </rPr>
      <t>Bovins lait et viande</t>
    </r>
  </si>
  <si>
    <r>
      <rPr>
        <sz val="11"/>
        <rFont val="Calibri"/>
      </rPr>
      <t>Bovins viande</t>
    </r>
  </si>
  <si>
    <r>
      <rPr>
        <sz val="11"/>
        <rFont val="Calibri"/>
      </rPr>
      <t>Caprins</t>
    </r>
  </si>
  <si>
    <r>
      <rPr>
        <sz val="11"/>
        <rFont val="Calibri"/>
      </rPr>
      <t>Céréales et Oléoprotagineux</t>
    </r>
  </si>
  <si>
    <r>
      <rPr>
        <sz val="11"/>
        <rFont val="Calibri"/>
      </rPr>
      <t>Cultures générales</t>
    </r>
  </si>
  <si>
    <r>
      <rPr>
        <sz val="11"/>
        <rFont val="Calibri"/>
      </rPr>
      <t>Fleurs et horticulture diverse</t>
    </r>
  </si>
  <si>
    <r>
      <rPr>
        <sz val="11"/>
        <rFont val="Calibri"/>
      </rPr>
      <t>Fruits et autres cultures permanentes</t>
    </r>
  </si>
  <si>
    <r>
      <rPr>
        <sz val="11"/>
        <rFont val="Calibri"/>
      </rPr>
      <t>Grandes cultures et herbivores</t>
    </r>
  </si>
  <si>
    <r>
      <rPr>
        <sz val="11"/>
        <rFont val="Calibri"/>
      </rPr>
      <t>Maraîchage</t>
    </r>
  </si>
  <si>
    <r>
      <rPr>
        <sz val="10"/>
        <rFont val="Calibri"/>
      </rPr>
      <t>Non disponible</t>
    </r>
  </si>
  <si>
    <r>
      <rPr>
        <sz val="11"/>
        <rFont val="Calibri"/>
      </rPr>
      <t>Ovins</t>
    </r>
  </si>
  <si>
    <r>
      <rPr>
        <sz val="11"/>
        <rFont val="Calibri"/>
      </rPr>
      <t>Ovins-Bovins</t>
    </r>
  </si>
  <si>
    <r>
      <rPr>
        <sz val="11"/>
        <rFont val="Calibri"/>
      </rPr>
      <t>Polyculture</t>
    </r>
  </si>
  <si>
    <r>
      <rPr>
        <sz val="11"/>
        <rFont val="Calibri"/>
      </rPr>
      <t>Polyelevage à orientation granivores</t>
    </r>
  </si>
  <si>
    <r>
      <rPr>
        <sz val="11"/>
        <rFont val="Calibri"/>
      </rPr>
      <t>Polyelevage à orientation herbivores</t>
    </r>
  </si>
  <si>
    <r>
      <rPr>
        <sz val="11"/>
        <rFont val="Calibri"/>
      </rPr>
      <t>Porcins</t>
    </r>
  </si>
  <si>
    <r>
      <rPr>
        <sz val="11"/>
        <rFont val="Calibri"/>
      </rPr>
      <t>Viticulture d'appellation</t>
    </r>
  </si>
  <si>
    <r>
      <rPr>
        <sz val="11"/>
        <rFont val="Calibri"/>
      </rPr>
      <t>Volailles</t>
    </r>
  </si>
  <si>
    <t>Nom du demandeur :</t>
  </si>
  <si>
    <t>Titre du projet :</t>
  </si>
  <si>
    <t>OUI</t>
  </si>
  <si>
    <r>
      <rPr>
        <b/>
        <sz val="11"/>
        <rFont val="Arial"/>
      </rPr>
      <t xml:space="preserve">Libellé de la dépense </t>
    </r>
  </si>
  <si>
    <t>Intitulé de l'action</t>
  </si>
  <si>
    <r>
      <rPr>
        <b/>
        <sz val="11"/>
        <rFont val="Arial"/>
      </rPr>
      <t>Quantité</t>
    </r>
  </si>
  <si>
    <t>Coût unitaire</t>
  </si>
  <si>
    <t xml:space="preserve">Montant présenté </t>
  </si>
  <si>
    <r>
      <rPr>
        <b/>
        <sz val="11"/>
        <rFont val="Arial"/>
      </rPr>
      <t>Commentaire</t>
    </r>
  </si>
  <si>
    <t>SYNTHESE</t>
  </si>
  <si>
    <t>TOTAL</t>
  </si>
  <si>
    <t>Inventaire faune-flore</t>
  </si>
  <si>
    <t xml:space="preserve">Dépenses sur facture pour des prestations directement en lien avec le projet d'investissement matériel </t>
  </si>
  <si>
    <t>Inventaire zones humides</t>
  </si>
  <si>
    <t>Sous-total</t>
  </si>
  <si>
    <t>Etude hydrologique</t>
  </si>
  <si>
    <t>Etude des économies d'eau potentielles</t>
  </si>
  <si>
    <t>Etude géotechnique</t>
  </si>
  <si>
    <t>Etude foncière</t>
  </si>
  <si>
    <t>Etude économique et financière</t>
  </si>
  <si>
    <t>Assistance pour la rédaction des appels d'offres et marchés publics</t>
  </si>
  <si>
    <t>Système d'information géographique (SIG) et cartographie</t>
  </si>
  <si>
    <t>Le demandeur récupère-t-il la TVA ?</t>
  </si>
  <si>
    <t>NON</t>
  </si>
  <si>
    <t>Accompagnement à la conception de projets en hydraulique agricole</t>
  </si>
  <si>
    <t xml:space="preserve">Le bénéficiaire est-il assujetti la TVA ? </t>
  </si>
  <si>
    <t xml:space="preserve">Dépenses pour des prestations directement en lien avec le projet d'investissement matériel </t>
  </si>
  <si>
    <t>1. Les diagnostics environnementaux</t>
  </si>
  <si>
    <t>2. Les études de faisabilité : études techniques et économiques</t>
  </si>
  <si>
    <t>3. Les prestations extérieures juridiques et informatiques</t>
  </si>
  <si>
    <r>
      <t xml:space="preserve">Signature du demandeur
</t>
    </r>
    <r>
      <rPr>
        <sz val="14"/>
        <color theme="1"/>
        <rFont val="Calibri"/>
        <family val="2"/>
      </rPr>
      <t>Fait à                                                                                 , le
Nom, Prénom, Signature :</t>
    </r>
  </si>
  <si>
    <t>Fonds hydraulique agricole 2026 : Volet Maturation : aide à la maturation de projets d'infrastructures hydrauliques agricoles d'irrigation dans le cadre du plan d'action pour une gestion résiliente et concertée de l'eau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</si>
</sst>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&quot; €&quot;"/>
    <numFmt numFmtId="165" formatCode="&quot;VRAI&quot;;&quot;VRAI&quot;;&quot;FAUX&quot;"/>
    <numFmt numFmtId="166" formatCode="d/m/yy"/>
    <numFmt numFmtId="167" formatCode="#,##0.00\ [$€]"/>
    <numFmt numFmtId="168" formatCode="#,##0.00\ &quot;€&quot;"/>
  </numFmts>
  <fonts count="35">
    <font>
      <sz val="11"/>
      <color theme="1"/>
      <name val="Calibri"/>
    </font>
    <font>
      <sz val="11"/>
      <name val="Calibri"/>
    </font>
    <font>
      <b/>
      <sz val="14"/>
      <name val="Calibri"/>
    </font>
    <font>
      <b/>
      <sz val="12"/>
      <name val="Calibri"/>
    </font>
    <font>
      <b/>
      <sz val="12"/>
      <name val="Arial"/>
    </font>
    <font>
      <i/>
      <sz val="9"/>
      <name val="Arial"/>
    </font>
    <font>
      <sz val="9"/>
      <name val="Arial"/>
    </font>
    <font>
      <b/>
      <i/>
      <sz val="9"/>
      <name val="Arial"/>
    </font>
    <font>
      <sz val="14"/>
      <color indexed="65"/>
      <name val="Calibri"/>
    </font>
    <font>
      <sz val="12"/>
      <name val="Calibri"/>
    </font>
    <font>
      <sz val="11"/>
      <name val="Arial"/>
    </font>
    <font>
      <sz val="12"/>
      <name val="Arial"/>
    </font>
    <font>
      <b/>
      <sz val="11"/>
      <name val="Arial"/>
    </font>
    <font>
      <sz val="12"/>
      <name val="Arial1"/>
    </font>
    <font>
      <sz val="11"/>
      <color indexed="2"/>
      <name val="Calibri"/>
    </font>
    <font>
      <sz val="10"/>
      <name val="Arial"/>
    </font>
    <font>
      <b/>
      <sz val="13"/>
      <name val="Marianne"/>
    </font>
    <font>
      <b/>
      <sz val="13"/>
      <color rgb="FF0070C0"/>
      <name val="Calibri"/>
      <scheme val="minor"/>
    </font>
    <font>
      <b/>
      <sz val="14"/>
      <color rgb="FF0070C0"/>
      <name val="Calibri"/>
      <scheme val="minor"/>
    </font>
    <font>
      <b/>
      <sz val="13"/>
      <name val="Calibri"/>
      <scheme val="minor"/>
    </font>
    <font>
      <sz val="13"/>
      <name val="Calibri"/>
      <scheme val="minor"/>
    </font>
    <font>
      <b/>
      <sz val="14"/>
      <color rgb="FFB2CA3A"/>
      <name val="Calibri  "/>
    </font>
    <font>
      <sz val="11"/>
      <color theme="1"/>
      <name val="Calibri  "/>
    </font>
    <font>
      <b/>
      <sz val="12"/>
      <name val="Calibri  "/>
    </font>
    <font>
      <b/>
      <sz val="11"/>
      <name val="Calibri"/>
    </font>
    <font>
      <b/>
      <sz val="11"/>
      <name val="Calibri  "/>
    </font>
    <font>
      <b/>
      <sz val="11"/>
      <name val="Marianne"/>
    </font>
    <font>
      <i/>
      <sz val="11"/>
      <name val="Calibri"/>
    </font>
    <font>
      <sz val="11"/>
      <name val="Calibri  "/>
    </font>
    <font>
      <sz val="11"/>
      <name val="Marianne"/>
    </font>
    <font>
      <b/>
      <sz val="11"/>
      <name val="Calibri"/>
      <scheme val="minor"/>
    </font>
    <font>
      <b/>
      <i/>
      <sz val="11"/>
      <color indexed="62"/>
      <name val="Calibri"/>
    </font>
    <font>
      <sz val="10"/>
      <name val="Calibri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18"/>
        <bgColor indexed="18"/>
      </patternFill>
    </fill>
    <fill>
      <patternFill patternType="solid">
        <fgColor indexed="50"/>
        <bgColor indexed="50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43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/>
      </patternFill>
    </fill>
    <fill>
      <patternFill patternType="solid">
        <fgColor theme="0" tint="-4.9989318521683403E-2"/>
        <bgColor indexed="43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Protection="0"/>
  </cellStyleXfs>
  <cellXfs count="1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1" fontId="27" fillId="9" borderId="18" xfId="0" applyNumberFormat="1" applyFont="1" applyFill="1" applyBorder="1" applyAlignment="1" applyProtection="1">
      <alignment horizontal="left" vertical="center" wrapText="1"/>
      <protection locked="0"/>
    </xf>
    <xf numFmtId="1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167" fontId="28" fillId="9" borderId="1" xfId="0" applyNumberFormat="1" applyFont="1" applyFill="1" applyBorder="1" applyAlignment="1" applyProtection="1">
      <alignment horizontal="center" vertical="center" wrapText="1"/>
      <protection locked="0"/>
    </xf>
    <xf numFmtId="168" fontId="29" fillId="0" borderId="0" xfId="0" applyNumberFormat="1" applyFont="1" applyAlignment="1" applyProtection="1">
      <alignment vertical="center"/>
      <protection locked="0"/>
    </xf>
    <xf numFmtId="1" fontId="1" fillId="9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12" xfId="0" applyNumberFormat="1" applyFont="1" applyFill="1" applyBorder="1" applyAlignment="1" applyProtection="1">
      <alignment horizontal="center" vertical="center" wrapText="1"/>
      <protection locked="0"/>
    </xf>
    <xf numFmtId="167" fontId="28" fillId="9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8" fontId="30" fillId="9" borderId="0" xfId="0" applyNumberFormat="1" applyFont="1" applyFill="1" applyAlignment="1" applyProtection="1">
      <alignment vertical="center" wrapText="1"/>
      <protection locked="0"/>
    </xf>
    <xf numFmtId="4" fontId="31" fillId="0" borderId="0" xfId="0" applyNumberFormat="1" applyFont="1" applyAlignment="1" applyProtection="1">
      <alignment vertical="center"/>
      <protection locked="0"/>
    </xf>
    <xf numFmtId="1" fontId="27" fillId="9" borderId="18" xfId="0" applyNumberFormat="1" applyFont="1" applyFill="1" applyBorder="1" applyAlignment="1" applyProtection="1">
      <alignment horizontal="center" vertical="center" wrapText="1"/>
      <protection locked="0"/>
    </xf>
    <xf numFmtId="168" fontId="30" fillId="0" borderId="0" xfId="0" applyNumberFormat="1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1" fontId="1" fillId="9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4" xfId="0" applyNumberFormat="1" applyFont="1" applyFill="1" applyBorder="1" applyAlignment="1" applyProtection="1">
      <alignment horizontal="center" vertical="center" wrapText="1"/>
      <protection locked="0"/>
    </xf>
    <xf numFmtId="167" fontId="28" fillId="9" borderId="4" xfId="0" applyNumberFormat="1" applyFont="1" applyFill="1" applyBorder="1" applyAlignment="1" applyProtection="1">
      <alignment horizontal="center" vertical="center" wrapText="1"/>
      <protection locked="0"/>
    </xf>
    <xf numFmtId="168" fontId="30" fillId="12" borderId="22" xfId="0" applyNumberFormat="1" applyFont="1" applyFill="1" applyBorder="1" applyAlignment="1" applyProtection="1">
      <alignment vertical="center" wrapText="1"/>
    </xf>
    <xf numFmtId="168" fontId="29" fillId="0" borderId="1" xfId="0" applyNumberFormat="1" applyFont="1" applyBorder="1" applyAlignment="1" applyProtection="1">
      <alignment vertical="center"/>
    </xf>
    <xf numFmtId="168" fontId="30" fillId="12" borderId="24" xfId="0" applyNumberFormat="1" applyFont="1" applyFill="1" applyBorder="1" applyAlignment="1" applyProtection="1">
      <alignment vertical="center" wrapText="1"/>
    </xf>
    <xf numFmtId="0" fontId="1" fillId="11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28" xfId="1" applyNumberFormat="1" applyFont="1" applyFill="1" applyBorder="1" applyAlignment="1" applyProtection="1">
      <alignment horizontal="center" vertical="center" wrapText="1"/>
      <protection locked="0"/>
    </xf>
    <xf numFmtId="168" fontId="1" fillId="10" borderId="1" xfId="1" applyNumberFormat="1" applyFont="1" applyFill="1" applyBorder="1" applyAlignment="1" applyProtection="1">
      <alignment vertical="center" wrapText="1"/>
      <protection locked="0"/>
    </xf>
    <xf numFmtId="168" fontId="1" fillId="10" borderId="12" xfId="1" applyNumberFormat="1" applyFont="1" applyFill="1" applyBorder="1" applyAlignment="1" applyProtection="1">
      <alignment vertical="center" wrapText="1"/>
      <protection locked="0"/>
    </xf>
    <xf numFmtId="0" fontId="26" fillId="8" borderId="1" xfId="0" applyFont="1" applyFill="1" applyBorder="1" applyAlignment="1" applyProtection="1">
      <alignment horizontal="center" vertical="center"/>
    </xf>
    <xf numFmtId="0" fontId="24" fillId="7" borderId="8" xfId="0" applyFont="1" applyFill="1" applyBorder="1" applyAlignment="1" applyProtection="1">
      <alignment horizontal="center" vertical="center" wrapText="1"/>
    </xf>
    <xf numFmtId="0" fontId="25" fillId="7" borderId="9" xfId="0" applyFont="1" applyFill="1" applyBorder="1" applyAlignment="1" applyProtection="1">
      <alignment horizontal="center" vertical="center" wrapText="1"/>
    </xf>
    <xf numFmtId="0" fontId="12" fillId="7" borderId="9" xfId="0" applyFont="1" applyFill="1" applyBorder="1" applyAlignment="1" applyProtection="1">
      <alignment vertical="center" wrapText="1"/>
    </xf>
    <xf numFmtId="0" fontId="24" fillId="7" borderId="9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" fontId="10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11" borderId="14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20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29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30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11" borderId="13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</xf>
    <xf numFmtId="0" fontId="24" fillId="7" borderId="25" xfId="0" applyFont="1" applyFill="1" applyBorder="1" applyAlignment="1" applyProtection="1">
      <alignment horizontal="center" vertical="center" wrapText="1"/>
    </xf>
    <xf numFmtId="0" fontId="24" fillId="7" borderId="26" xfId="0" applyFont="1" applyFill="1" applyBorder="1" applyAlignment="1" applyProtection="1">
      <alignment horizontal="center" vertical="center" wrapText="1"/>
    </xf>
    <xf numFmtId="0" fontId="24" fillId="7" borderId="9" xfId="0" applyFont="1" applyFill="1" applyBorder="1" applyAlignment="1" applyProtection="1">
      <alignment horizontal="center" vertical="center" wrapText="1"/>
    </xf>
    <xf numFmtId="0" fontId="24" fillId="7" borderId="10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left" vertical="center" wrapText="1"/>
    </xf>
    <xf numFmtId="0" fontId="26" fillId="8" borderId="1" xfId="0" applyFont="1" applyFill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left" vertical="top" wrapText="1"/>
      <protection locked="0"/>
    </xf>
    <xf numFmtId="0" fontId="33" fillId="0" borderId="31" xfId="0" applyFont="1" applyBorder="1" applyAlignment="1" applyProtection="1">
      <alignment horizontal="left" vertical="top" wrapText="1"/>
      <protection locked="0"/>
    </xf>
    <xf numFmtId="0" fontId="33" fillId="0" borderId="32" xfId="0" applyFont="1" applyBorder="1" applyAlignment="1" applyProtection="1">
      <alignment horizontal="left" vertical="top" wrapText="1"/>
      <protection locked="0"/>
    </xf>
    <xf numFmtId="0" fontId="33" fillId="0" borderId="33" xfId="0" applyFont="1" applyBorder="1" applyAlignment="1" applyProtection="1">
      <alignment horizontal="left" vertical="top" wrapText="1"/>
      <protection locked="0"/>
    </xf>
    <xf numFmtId="0" fontId="33" fillId="0" borderId="0" xfId="0" applyFont="1" applyBorder="1" applyAlignment="1" applyProtection="1">
      <alignment horizontal="left" vertical="top" wrapText="1"/>
      <protection locked="0"/>
    </xf>
    <xf numFmtId="0" fontId="33" fillId="0" borderId="34" xfId="0" applyFont="1" applyBorder="1" applyAlignment="1" applyProtection="1">
      <alignment horizontal="left" vertical="top" wrapText="1"/>
      <protection locked="0"/>
    </xf>
    <xf numFmtId="0" fontId="33" fillId="0" borderId="2" xfId="0" applyFont="1" applyBorder="1" applyAlignment="1" applyProtection="1">
      <alignment horizontal="left" vertical="top" wrapText="1"/>
      <protection locked="0"/>
    </xf>
    <xf numFmtId="0" fontId="33" fillId="0" borderId="17" xfId="0" applyFont="1" applyBorder="1" applyAlignment="1" applyProtection="1">
      <alignment horizontal="left" vertical="top" wrapText="1"/>
      <protection locked="0"/>
    </xf>
    <xf numFmtId="0" fontId="33" fillId="0" borderId="35" xfId="0" applyFont="1" applyBorder="1" applyAlignment="1" applyProtection="1">
      <alignment horizontal="left" vertical="top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left" vertical="center" wrapText="1"/>
    </xf>
    <xf numFmtId="0" fontId="19" fillId="0" borderId="15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5" fillId="7" borderId="21" xfId="0" applyFont="1" applyFill="1" applyBorder="1" applyAlignment="1" applyProtection="1">
      <alignment horizontal="center" vertical="center" wrapText="1"/>
    </xf>
    <xf numFmtId="0" fontId="25" fillId="7" borderId="23" xfId="0" applyFont="1" applyFill="1" applyBorder="1" applyAlignment="1" applyProtection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40625" defaultRowHeight="15"/>
  <cols>
    <col min="1" max="1" width="21.5703125" style="1" bestFit="1" customWidth="1"/>
    <col min="2" max="2" width="12.140625" style="1" bestFit="1" customWidth="1"/>
    <col min="3" max="7" width="9.7109375" style="1" bestFit="1" customWidth="1"/>
    <col min="8" max="8" width="6.14062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109375" style="1" bestFit="1" customWidth="1"/>
    <col min="1025" max="1124" width="9.7109375" bestFit="1"/>
  </cols>
  <sheetData>
    <row r="1" spans="1:13" ht="26.25" customHeight="1">
      <c r="A1" s="67" t="s">
        <v>0</v>
      </c>
      <c r="B1" s="62"/>
      <c r="C1" s="62"/>
      <c r="D1" s="62"/>
      <c r="E1" s="62"/>
      <c r="F1" s="62"/>
      <c r="G1" s="69" t="e">
        <f>#REF!</f>
        <v>#REF!</v>
      </c>
      <c r="H1" s="62"/>
      <c r="I1" s="62"/>
      <c r="J1" s="62"/>
    </row>
    <row r="2" spans="1:13" ht="27.75" customHeight="1">
      <c r="A2" s="67" t="s">
        <v>1</v>
      </c>
      <c r="B2" s="62"/>
      <c r="C2" s="62"/>
      <c r="D2" s="62"/>
      <c r="E2" s="62"/>
      <c r="F2" s="62"/>
      <c r="G2" s="70" t="e">
        <f>#REF!</f>
        <v>#REF!</v>
      </c>
      <c r="H2" s="62"/>
      <c r="I2" s="62"/>
      <c r="J2" s="62"/>
    </row>
    <row r="3" spans="1:13" ht="26.25" customHeight="1">
      <c r="A3" s="67" t="s">
        <v>2</v>
      </c>
      <c r="B3" s="62"/>
      <c r="C3" s="62"/>
      <c r="D3" s="62"/>
      <c r="E3" s="62"/>
      <c r="F3" s="62"/>
      <c r="G3" s="63" t="e">
        <f>#REF!</f>
        <v>#REF!</v>
      </c>
      <c r="H3" s="62"/>
      <c r="I3" s="62"/>
      <c r="J3" s="62"/>
    </row>
    <row r="4" spans="1:13" ht="75" customHeight="1">
      <c r="A4" s="67" t="s">
        <v>3</v>
      </c>
      <c r="B4" s="62"/>
      <c r="C4" s="62"/>
      <c r="D4" s="62"/>
      <c r="E4" s="62"/>
      <c r="F4" s="62"/>
      <c r="G4" s="63" t="e">
        <f>#REF!</f>
        <v>#REF!</v>
      </c>
      <c r="H4" s="62"/>
      <c r="I4" s="62"/>
      <c r="J4" s="62"/>
    </row>
    <row r="5" spans="1:13" ht="14.85" customHeight="1">
      <c r="A5" s="3"/>
      <c r="B5" s="4"/>
      <c r="C5" s="5"/>
      <c r="D5" s="6"/>
      <c r="E5" s="7"/>
      <c r="F5" s="8"/>
      <c r="G5" s="9"/>
      <c r="H5" s="7"/>
      <c r="I5" s="4"/>
      <c r="J5" s="6"/>
    </row>
    <row r="6" spans="1:13" ht="14.85" customHeight="1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3" ht="24" customHeight="1">
      <c r="A7" s="68" t="s">
        <v>4</v>
      </c>
      <c r="B7" s="62"/>
      <c r="C7" s="62"/>
      <c r="D7" s="62"/>
      <c r="E7" s="62"/>
      <c r="F7" s="62"/>
      <c r="G7" s="62"/>
      <c r="H7" s="62"/>
      <c r="I7" s="62"/>
      <c r="J7" s="62"/>
    </row>
    <row r="8" spans="1:13" ht="14.85" customHeight="1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3" ht="17.25" customHeight="1">
      <c r="A9" s="64" t="s">
        <v>5</v>
      </c>
      <c r="B9" s="65"/>
      <c r="C9" s="62"/>
      <c r="D9" s="62"/>
      <c r="E9" s="62"/>
      <c r="F9" s="62"/>
      <c r="G9" s="62"/>
      <c r="H9" s="62"/>
      <c r="I9" s="11"/>
      <c r="J9" s="11"/>
      <c r="K9" s="12"/>
      <c r="L9" s="12">
        <f>IF(J9="x",I9,0)</f>
        <v>0</v>
      </c>
      <c r="M9" s="13"/>
    </row>
    <row r="10" spans="1:13" ht="27.6" customHeight="1">
      <c r="A10" s="60"/>
      <c r="B10" s="66"/>
      <c r="C10" s="62"/>
      <c r="D10" s="62"/>
      <c r="E10" s="62"/>
      <c r="F10" s="62"/>
      <c r="G10" s="62"/>
      <c r="H10" s="62"/>
      <c r="I10" s="11"/>
      <c r="J10" s="11"/>
      <c r="K10" s="12"/>
      <c r="L10" s="12">
        <f t="shared" ref="L10:L20" si="0">IF(J10="x",I10,0)</f>
        <v>0</v>
      </c>
      <c r="M10" s="13"/>
    </row>
    <row r="11" spans="1:13" ht="17.25" customHeight="1">
      <c r="A11" s="60"/>
      <c r="B11" s="65"/>
      <c r="C11" s="62"/>
      <c r="D11" s="62"/>
      <c r="E11" s="62"/>
      <c r="F11" s="62"/>
      <c r="G11" s="62"/>
      <c r="H11" s="62"/>
      <c r="I11" s="11"/>
      <c r="J11" s="11"/>
      <c r="K11" s="12"/>
      <c r="L11" s="12">
        <f t="shared" si="0"/>
        <v>0</v>
      </c>
      <c r="M11" s="13"/>
    </row>
    <row r="12" spans="1:13" ht="17.25" customHeight="1">
      <c r="A12" s="64" t="s">
        <v>6</v>
      </c>
      <c r="B12" s="65"/>
      <c r="C12" s="62"/>
      <c r="D12" s="62"/>
      <c r="E12" s="62"/>
      <c r="F12" s="62"/>
      <c r="G12" s="62"/>
      <c r="H12" s="62"/>
      <c r="I12" s="11"/>
      <c r="J12" s="11"/>
      <c r="K12" s="12"/>
      <c r="L12" s="12">
        <f t="shared" si="0"/>
        <v>0</v>
      </c>
      <c r="M12" s="13"/>
    </row>
    <row r="13" spans="1:13" ht="17.25" customHeight="1">
      <c r="A13" s="60"/>
      <c r="B13" s="65"/>
      <c r="C13" s="62"/>
      <c r="D13" s="62"/>
      <c r="E13" s="62"/>
      <c r="F13" s="62"/>
      <c r="G13" s="62"/>
      <c r="H13" s="62"/>
      <c r="I13" s="11"/>
      <c r="J13" s="11"/>
      <c r="K13" s="12"/>
      <c r="L13" s="12">
        <f t="shared" si="0"/>
        <v>0</v>
      </c>
      <c r="M13" s="13"/>
    </row>
    <row r="14" spans="1:13" ht="17.25" customHeight="1">
      <c r="A14" s="60"/>
      <c r="B14" s="65"/>
      <c r="C14" s="62"/>
      <c r="D14" s="62"/>
      <c r="E14" s="62"/>
      <c r="F14" s="62"/>
      <c r="G14" s="62"/>
      <c r="H14" s="62"/>
      <c r="I14" s="11"/>
      <c r="J14" s="11"/>
      <c r="K14" s="12"/>
      <c r="L14" s="12">
        <f t="shared" si="0"/>
        <v>0</v>
      </c>
      <c r="M14" s="13"/>
    </row>
    <row r="15" spans="1:13" ht="17.25" customHeight="1">
      <c r="A15" s="64" t="s">
        <v>7</v>
      </c>
      <c r="B15" s="65"/>
      <c r="C15" s="62"/>
      <c r="D15" s="62"/>
      <c r="E15" s="62"/>
      <c r="F15" s="62"/>
      <c r="G15" s="62"/>
      <c r="H15" s="62"/>
      <c r="I15" s="11"/>
      <c r="J15" s="11"/>
      <c r="K15" s="12"/>
      <c r="L15" s="12">
        <f t="shared" si="0"/>
        <v>0</v>
      </c>
      <c r="M15" s="13"/>
    </row>
    <row r="16" spans="1:13" ht="17.25" customHeight="1">
      <c r="A16" s="60"/>
      <c r="B16" s="65"/>
      <c r="C16" s="62"/>
      <c r="D16" s="62"/>
      <c r="E16" s="62"/>
      <c r="F16" s="62"/>
      <c r="G16" s="62"/>
      <c r="H16" s="62"/>
      <c r="I16" s="11"/>
      <c r="J16" s="11"/>
      <c r="K16" s="12"/>
      <c r="L16" s="12">
        <f t="shared" si="0"/>
        <v>0</v>
      </c>
      <c r="M16" s="13"/>
    </row>
    <row r="17" spans="1:13" ht="17.25" customHeight="1">
      <c r="A17" s="60"/>
      <c r="B17" s="65"/>
      <c r="C17" s="62"/>
      <c r="D17" s="62"/>
      <c r="E17" s="62"/>
      <c r="F17" s="62"/>
      <c r="G17" s="62"/>
      <c r="H17" s="62"/>
      <c r="I17" s="11"/>
      <c r="J17" s="11"/>
      <c r="K17" s="12"/>
      <c r="L17" s="12">
        <f t="shared" si="0"/>
        <v>0</v>
      </c>
      <c r="M17" s="13"/>
    </row>
    <row r="18" spans="1:13" ht="17.25" customHeight="1">
      <c r="A18" s="60"/>
      <c r="B18" s="65"/>
      <c r="C18" s="62"/>
      <c r="D18" s="62"/>
      <c r="E18" s="62"/>
      <c r="F18" s="62"/>
      <c r="G18" s="62"/>
      <c r="H18" s="62"/>
      <c r="I18" s="11"/>
      <c r="J18" s="11"/>
      <c r="K18" s="12"/>
      <c r="L18" s="12">
        <f t="shared" si="0"/>
        <v>0</v>
      </c>
      <c r="M18" s="13"/>
    </row>
    <row r="19" spans="1:13" ht="31.35" customHeight="1">
      <c r="A19" s="60"/>
      <c r="B19" s="66"/>
      <c r="C19" s="62"/>
      <c r="D19" s="62"/>
      <c r="E19" s="62"/>
      <c r="F19" s="62"/>
      <c r="G19" s="62"/>
      <c r="H19" s="62"/>
      <c r="I19" s="11"/>
      <c r="J19" s="11"/>
      <c r="K19" s="12"/>
      <c r="L19" s="12">
        <f t="shared" si="0"/>
        <v>0</v>
      </c>
      <c r="M19" s="13"/>
    </row>
    <row r="20" spans="1:13" ht="30.6" customHeight="1">
      <c r="A20" s="60"/>
      <c r="B20" s="66"/>
      <c r="C20" s="62"/>
      <c r="D20" s="62"/>
      <c r="E20" s="62"/>
      <c r="F20" s="62"/>
      <c r="G20" s="62"/>
      <c r="H20" s="62"/>
      <c r="I20" s="11"/>
      <c r="J20" s="14"/>
      <c r="K20" s="12"/>
      <c r="L20" s="12">
        <f t="shared" si="0"/>
        <v>0</v>
      </c>
      <c r="M20" s="13"/>
    </row>
    <row r="21" spans="1:13" ht="17.25" customHeight="1">
      <c r="A21" s="15"/>
      <c r="B21" s="15"/>
      <c r="C21" s="15"/>
      <c r="D21" s="15"/>
      <c r="E21" s="15"/>
      <c r="F21" s="15"/>
      <c r="G21" s="15"/>
      <c r="H21" s="10"/>
      <c r="I21" s="2" t="s">
        <v>8</v>
      </c>
      <c r="J21" s="63">
        <f>MAX(MAX(L9:L11),MAX(L12:L14)+MAX(L15:L20))</f>
        <v>0</v>
      </c>
      <c r="K21" s="62"/>
      <c r="L21" s="62"/>
    </row>
    <row r="22" spans="1:13" ht="14.8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7.25" customHeight="1">
      <c r="A23" s="16"/>
      <c r="B23" s="16"/>
      <c r="C23" s="16"/>
      <c r="D23" s="16"/>
      <c r="E23" s="16"/>
      <c r="F23" s="16"/>
      <c r="G23" s="16"/>
      <c r="H23" s="12"/>
      <c r="I23" s="17"/>
      <c r="J23" s="18"/>
    </row>
    <row r="24" spans="1:13" ht="14.85" customHeight="1">
      <c r="A24" s="17"/>
      <c r="B24" s="17"/>
      <c r="C24" s="19"/>
      <c r="D24" s="19"/>
      <c r="E24" s="19"/>
      <c r="F24" s="19"/>
      <c r="G24" s="19"/>
      <c r="H24" s="19"/>
      <c r="I24" s="19"/>
      <c r="J24" s="20"/>
      <c r="K24" s="20"/>
    </row>
    <row r="25" spans="1:13" ht="23.25" customHeight="1">
      <c r="A25" s="59" t="s">
        <v>9</v>
      </c>
      <c r="B25" s="60"/>
      <c r="C25" s="61"/>
      <c r="D25" s="62"/>
      <c r="E25" s="62"/>
    </row>
    <row r="26" spans="1:13" ht="23.25" customHeight="1">
      <c r="A26" s="59" t="s">
        <v>10</v>
      </c>
      <c r="B26" s="60"/>
      <c r="C26" s="61"/>
      <c r="D26" s="62"/>
      <c r="E26" s="62"/>
    </row>
    <row r="27" spans="1:13" ht="23.25" customHeight="1">
      <c r="A27" s="59" t="s">
        <v>11</v>
      </c>
      <c r="B27" s="60"/>
      <c r="C27" s="61"/>
      <c r="D27" s="62"/>
      <c r="E27" s="62"/>
    </row>
    <row r="28" spans="1:13" ht="14.85" customHeight="1">
      <c r="J28" s="21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40625" defaultRowHeight="15"/>
  <cols>
    <col min="1" max="1" width="14.5703125" bestFit="1" customWidth="1"/>
    <col min="2" max="2" width="18.42578125" bestFit="1" customWidth="1"/>
    <col min="3" max="3" width="12.85546875" bestFit="1" customWidth="1"/>
    <col min="4" max="5" width="9.5703125" bestFit="1" customWidth="1"/>
    <col min="6" max="6" width="17.140625" bestFit="1" customWidth="1"/>
    <col min="7" max="7" width="29.28515625" bestFit="1" customWidth="1"/>
    <col min="8" max="8" width="30.140625" bestFit="1" customWidth="1"/>
    <col min="9" max="9" width="12.7109375" bestFit="1" customWidth="1"/>
    <col min="10" max="1024" width="9.28515625" bestFit="1" customWidth="1"/>
    <col min="1025" max="1124" width="9.285156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10"/>
      <c r="B4" t="s">
        <v>38</v>
      </c>
      <c r="C4" t="s">
        <v>39</v>
      </c>
      <c r="D4" s="10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tabSelected="1" zoomScale="90" workbookViewId="0">
      <selection activeCell="B1" activeCellId="35" sqref="M15 J15:L15 J16:L16 G15:H15 F15 E15 D15 C15 B15 B24 C24 D24 E24 F24 G24:H24 F20 E20 F32 E32 B23:I23 B14:I14 B35:I35 B36 C36 D36 E36 F36 G36:H36 E41 F41 B11:I11 B9:C9 B8:C8 B7:C7 B4:I5 B1:I1"/>
    </sheetView>
  </sheetViews>
  <sheetFormatPr baseColWidth="10" defaultRowHeight="15"/>
  <cols>
    <col min="1" max="1" width="11.42578125" style="25"/>
    <col min="2" max="2" width="24.42578125" style="25" customWidth="1"/>
    <col min="3" max="3" width="23.42578125" style="25" customWidth="1"/>
    <col min="4" max="4" width="22.85546875" style="25" customWidth="1"/>
    <col min="5" max="5" width="19.5703125" style="25" customWidth="1"/>
    <col min="6" max="6" width="20.42578125" style="25" customWidth="1"/>
    <col min="7" max="7" width="22.28515625" style="25" customWidth="1"/>
    <col min="8" max="8" width="22.85546875" style="25" customWidth="1"/>
    <col min="9" max="9" width="26.7109375" style="25" customWidth="1"/>
    <col min="10" max="10" width="11.42578125" style="25"/>
    <col min="11" max="11" width="19.7109375" style="25" customWidth="1"/>
    <col min="12" max="12" width="18.140625" style="25" customWidth="1"/>
    <col min="13" max="13" width="18.85546875" style="25" customWidth="1"/>
    <col min="14" max="14" width="21.28515625" style="25" customWidth="1"/>
    <col min="15" max="16384" width="11.42578125" style="25"/>
  </cols>
  <sheetData>
    <row r="1" spans="1:14" ht="63.75" customHeight="1">
      <c r="B1" s="96" t="s">
        <v>95</v>
      </c>
      <c r="C1" s="97"/>
      <c r="D1" s="97"/>
      <c r="E1" s="97"/>
      <c r="F1" s="97"/>
      <c r="G1" s="97"/>
      <c r="H1" s="97"/>
      <c r="I1" s="98"/>
    </row>
    <row r="4" spans="1:14" ht="15" customHeight="1">
      <c r="A4" s="26"/>
      <c r="B4" s="99" t="s">
        <v>88</v>
      </c>
      <c r="C4" s="100"/>
      <c r="D4" s="100"/>
      <c r="E4" s="100"/>
      <c r="F4" s="100"/>
      <c r="G4" s="100"/>
      <c r="H4" s="100"/>
      <c r="I4" s="101"/>
      <c r="K4" s="87" t="s">
        <v>94</v>
      </c>
      <c r="L4" s="88"/>
      <c r="M4" s="88"/>
      <c r="N4" s="89"/>
    </row>
    <row r="5" spans="1:14" ht="30.75" customHeight="1">
      <c r="A5" s="26"/>
      <c r="B5" s="102"/>
      <c r="C5" s="103"/>
      <c r="D5" s="103"/>
      <c r="E5" s="103"/>
      <c r="F5" s="103"/>
      <c r="G5" s="103"/>
      <c r="H5" s="103"/>
      <c r="I5" s="104"/>
      <c r="K5" s="90"/>
      <c r="L5" s="91"/>
      <c r="M5" s="91"/>
      <c r="N5" s="92"/>
    </row>
    <row r="6" spans="1:14" ht="30.75" customHeight="1">
      <c r="A6" s="26"/>
      <c r="B6" s="27"/>
      <c r="C6" s="27"/>
      <c r="D6" s="27"/>
      <c r="E6" s="27"/>
      <c r="F6" s="27"/>
      <c r="G6" s="27"/>
      <c r="H6" s="27"/>
      <c r="I6" s="27"/>
      <c r="K6" s="90"/>
      <c r="L6" s="91"/>
      <c r="M6" s="91"/>
      <c r="N6" s="92"/>
    </row>
    <row r="7" spans="1:14" ht="30.75" customHeight="1">
      <c r="A7" s="26"/>
      <c r="B7" s="105" t="s">
        <v>64</v>
      </c>
      <c r="C7" s="106"/>
      <c r="D7" s="107"/>
      <c r="E7" s="108"/>
      <c r="F7" s="108"/>
      <c r="G7" s="108"/>
      <c r="H7" s="108"/>
      <c r="I7" s="109"/>
      <c r="K7" s="90"/>
      <c r="L7" s="91"/>
      <c r="M7" s="91"/>
      <c r="N7" s="92"/>
    </row>
    <row r="8" spans="1:14" ht="30.75" customHeight="1">
      <c r="A8" s="26"/>
      <c r="B8" s="105" t="s">
        <v>65</v>
      </c>
      <c r="C8" s="106"/>
      <c r="D8" s="107"/>
      <c r="E8" s="108"/>
      <c r="F8" s="108"/>
      <c r="G8" s="108"/>
      <c r="H8" s="108"/>
      <c r="I8" s="109"/>
      <c r="K8" s="90"/>
      <c r="L8" s="91"/>
      <c r="M8" s="91"/>
      <c r="N8" s="92"/>
    </row>
    <row r="9" spans="1:14" ht="30.75" customHeight="1">
      <c r="A9" s="26"/>
      <c r="B9" s="110" t="s">
        <v>89</v>
      </c>
      <c r="C9" s="111"/>
      <c r="D9" s="107" t="s">
        <v>66</v>
      </c>
      <c r="E9" s="108"/>
      <c r="F9" s="108"/>
      <c r="G9" s="108"/>
      <c r="H9" s="108"/>
      <c r="I9" s="109"/>
      <c r="K9" s="93"/>
      <c r="L9" s="94"/>
      <c r="M9" s="94"/>
      <c r="N9" s="95"/>
    </row>
    <row r="10" spans="1:14" ht="18.75">
      <c r="A10" s="26"/>
      <c r="B10" s="28"/>
      <c r="C10" s="28"/>
      <c r="D10" s="28"/>
      <c r="E10" s="28"/>
      <c r="F10" s="26"/>
      <c r="G10" s="26"/>
      <c r="H10" s="26"/>
      <c r="I10" s="26"/>
    </row>
    <row r="11" spans="1:14" ht="18">
      <c r="A11" s="26"/>
      <c r="B11" s="85" t="s">
        <v>90</v>
      </c>
      <c r="C11" s="85"/>
      <c r="D11" s="85"/>
      <c r="E11" s="85"/>
      <c r="F11" s="85"/>
      <c r="G11" s="85"/>
      <c r="H11" s="85"/>
      <c r="I11" s="85"/>
    </row>
    <row r="12" spans="1:14">
      <c r="A12" s="26"/>
      <c r="B12" s="29"/>
      <c r="C12" s="29"/>
      <c r="D12" s="29"/>
      <c r="E12" s="29"/>
      <c r="F12" s="29"/>
      <c r="G12" s="29"/>
      <c r="H12" s="29"/>
      <c r="I12" s="29"/>
    </row>
    <row r="13" spans="1:14">
      <c r="A13" s="26"/>
      <c r="B13" s="29"/>
      <c r="C13" s="29"/>
      <c r="D13" s="29"/>
      <c r="E13" s="29"/>
      <c r="F13" s="29"/>
      <c r="G13" s="29"/>
      <c r="H13" s="29"/>
      <c r="I13" s="29"/>
    </row>
    <row r="14" spans="1:14" ht="15.75">
      <c r="A14" s="26"/>
      <c r="B14" s="79" t="s">
        <v>91</v>
      </c>
      <c r="C14" s="79"/>
      <c r="D14" s="79"/>
      <c r="E14" s="79"/>
      <c r="F14" s="79"/>
      <c r="G14" s="79"/>
      <c r="H14" s="79"/>
      <c r="I14" s="79"/>
    </row>
    <row r="15" spans="1:14" ht="45.75" customHeight="1">
      <c r="A15" s="26"/>
      <c r="B15" s="55" t="s">
        <v>67</v>
      </c>
      <c r="C15" s="58" t="s">
        <v>68</v>
      </c>
      <c r="D15" s="58" t="s">
        <v>69</v>
      </c>
      <c r="E15" s="56" t="s">
        <v>70</v>
      </c>
      <c r="F15" s="57" t="s">
        <v>71</v>
      </c>
      <c r="G15" s="82" t="s">
        <v>72</v>
      </c>
      <c r="H15" s="83"/>
      <c r="J15" s="86" t="s">
        <v>73</v>
      </c>
      <c r="K15" s="86"/>
      <c r="L15" s="86"/>
      <c r="M15" s="54" t="s">
        <v>74</v>
      </c>
    </row>
    <row r="16" spans="1:14" ht="58.5" customHeight="1">
      <c r="A16" s="26"/>
      <c r="B16" s="30" t="s">
        <v>75</v>
      </c>
      <c r="C16" s="31"/>
      <c r="D16" s="31"/>
      <c r="E16" s="32"/>
      <c r="F16" s="52">
        <f t="shared" ref="F16:F19" si="0">IF(B16="",0,D16*E16)</f>
        <v>0</v>
      </c>
      <c r="G16" s="73"/>
      <c r="H16" s="74"/>
      <c r="J16" s="112" t="s">
        <v>76</v>
      </c>
      <c r="K16" s="112"/>
      <c r="L16" s="112"/>
      <c r="M16" s="48">
        <f>F20+F32+F41</f>
        <v>0</v>
      </c>
    </row>
    <row r="17" spans="1:13" ht="57" customHeight="1">
      <c r="A17" s="26"/>
      <c r="B17" s="30" t="s">
        <v>77</v>
      </c>
      <c r="C17" s="31"/>
      <c r="D17" s="31"/>
      <c r="E17" s="32"/>
      <c r="F17" s="52">
        <f t="shared" si="0"/>
        <v>0</v>
      </c>
      <c r="G17" s="73"/>
      <c r="H17" s="74"/>
      <c r="J17" s="84"/>
      <c r="K17" s="84"/>
      <c r="L17" s="84"/>
      <c r="M17" s="33"/>
    </row>
    <row r="18" spans="1:13">
      <c r="A18" s="26"/>
      <c r="B18" s="34"/>
      <c r="C18" s="31"/>
      <c r="D18" s="31"/>
      <c r="E18" s="32"/>
      <c r="F18" s="52">
        <f t="shared" si="0"/>
        <v>0</v>
      </c>
      <c r="G18" s="71"/>
      <c r="H18" s="72"/>
      <c r="J18" s="84"/>
      <c r="K18" s="84"/>
      <c r="L18" s="84"/>
      <c r="M18" s="33"/>
    </row>
    <row r="19" spans="1:13">
      <c r="B19" s="35"/>
      <c r="C19" s="36"/>
      <c r="D19" s="36"/>
      <c r="E19" s="37"/>
      <c r="F19" s="53">
        <f t="shared" si="0"/>
        <v>0</v>
      </c>
      <c r="G19" s="77"/>
      <c r="H19" s="78"/>
    </row>
    <row r="20" spans="1:13">
      <c r="B20" s="38"/>
      <c r="C20" s="38"/>
      <c r="D20" s="26"/>
      <c r="E20" s="113" t="s">
        <v>78</v>
      </c>
      <c r="F20" s="47">
        <f>SUM(F16:F19)</f>
        <v>0</v>
      </c>
      <c r="G20" s="39"/>
      <c r="H20" s="40"/>
    </row>
    <row r="23" spans="1:13" ht="15.75">
      <c r="B23" s="79" t="s">
        <v>92</v>
      </c>
      <c r="C23" s="79"/>
      <c r="D23" s="79"/>
      <c r="E23" s="79"/>
      <c r="F23" s="79"/>
      <c r="G23" s="79"/>
      <c r="H23" s="79"/>
      <c r="I23" s="79"/>
    </row>
    <row r="24" spans="1:13">
      <c r="B24" s="55" t="s">
        <v>67</v>
      </c>
      <c r="C24" s="58" t="s">
        <v>68</v>
      </c>
      <c r="D24" s="58" t="s">
        <v>69</v>
      </c>
      <c r="E24" s="56" t="s">
        <v>70</v>
      </c>
      <c r="F24" s="57" t="s">
        <v>71</v>
      </c>
      <c r="G24" s="82" t="s">
        <v>72</v>
      </c>
      <c r="H24" s="83"/>
    </row>
    <row r="25" spans="1:13">
      <c r="B25" s="41" t="s">
        <v>79</v>
      </c>
      <c r="C25" s="31"/>
      <c r="D25" s="31"/>
      <c r="E25" s="32"/>
      <c r="F25" s="52">
        <f t="shared" ref="F25:F31" si="1">IF(B25="",0,D25*E25)</f>
        <v>0</v>
      </c>
      <c r="G25" s="73"/>
      <c r="H25" s="74"/>
    </row>
    <row r="26" spans="1:13" ht="31.5" customHeight="1">
      <c r="B26" s="41" t="s">
        <v>80</v>
      </c>
      <c r="C26" s="31"/>
      <c r="D26" s="31"/>
      <c r="E26" s="32"/>
      <c r="F26" s="52">
        <f t="shared" si="1"/>
        <v>0</v>
      </c>
      <c r="G26" s="71"/>
      <c r="H26" s="72"/>
    </row>
    <row r="27" spans="1:13">
      <c r="B27" s="41" t="s">
        <v>81</v>
      </c>
      <c r="C27" s="31"/>
      <c r="D27" s="31"/>
      <c r="E27" s="32"/>
      <c r="F27" s="52">
        <f t="shared" si="1"/>
        <v>0</v>
      </c>
      <c r="G27" s="71"/>
      <c r="H27" s="72"/>
    </row>
    <row r="28" spans="1:13">
      <c r="B28" s="41" t="s">
        <v>82</v>
      </c>
      <c r="C28" s="31"/>
      <c r="D28" s="31"/>
      <c r="E28" s="32"/>
      <c r="F28" s="52">
        <f t="shared" si="1"/>
        <v>0</v>
      </c>
      <c r="G28" s="71"/>
      <c r="H28" s="72"/>
    </row>
    <row r="29" spans="1:13" ht="30">
      <c r="B29" s="41" t="s">
        <v>83</v>
      </c>
      <c r="C29" s="31"/>
      <c r="D29" s="31"/>
      <c r="E29" s="32"/>
      <c r="F29" s="52">
        <f t="shared" si="1"/>
        <v>0</v>
      </c>
      <c r="G29" s="73"/>
      <c r="H29" s="74"/>
    </row>
    <row r="30" spans="1:13">
      <c r="B30" s="34"/>
      <c r="C30" s="31"/>
      <c r="D30" s="31"/>
      <c r="E30" s="32"/>
      <c r="F30" s="52">
        <f t="shared" si="1"/>
        <v>0</v>
      </c>
      <c r="G30" s="71"/>
      <c r="H30" s="72"/>
    </row>
    <row r="31" spans="1:13">
      <c r="B31" s="35"/>
      <c r="C31" s="36"/>
      <c r="D31" s="36"/>
      <c r="E31" s="37"/>
      <c r="F31" s="53">
        <f t="shared" si="1"/>
        <v>0</v>
      </c>
      <c r="G31" s="77"/>
      <c r="H31" s="78"/>
    </row>
    <row r="32" spans="1:13">
      <c r="B32" s="38"/>
      <c r="C32" s="38"/>
      <c r="D32" s="26"/>
      <c r="E32" s="114" t="s">
        <v>78</v>
      </c>
      <c r="F32" s="49">
        <f>SUM(F25:F31)</f>
        <v>0</v>
      </c>
      <c r="G32" s="42"/>
      <c r="H32" s="40"/>
    </row>
    <row r="33" spans="2:9">
      <c r="B33" s="38"/>
      <c r="C33" s="38"/>
      <c r="D33" s="38"/>
      <c r="E33" s="26"/>
      <c r="F33" s="43"/>
      <c r="G33" s="42"/>
      <c r="H33" s="42"/>
      <c r="I33" s="40"/>
    </row>
    <row r="35" spans="2:9" ht="15.75">
      <c r="B35" s="79" t="s">
        <v>93</v>
      </c>
      <c r="C35" s="79"/>
      <c r="D35" s="79"/>
      <c r="E35" s="79"/>
      <c r="F35" s="79"/>
      <c r="G35" s="79"/>
      <c r="H35" s="79"/>
      <c r="I35" s="79"/>
    </row>
    <row r="36" spans="2:9">
      <c r="B36" s="55" t="s">
        <v>67</v>
      </c>
      <c r="C36" s="58" t="s">
        <v>68</v>
      </c>
      <c r="D36" s="58" t="s">
        <v>69</v>
      </c>
      <c r="E36" s="56" t="s">
        <v>70</v>
      </c>
      <c r="F36" s="57" t="s">
        <v>71</v>
      </c>
      <c r="G36" s="80" t="s">
        <v>72</v>
      </c>
      <c r="H36" s="81"/>
    </row>
    <row r="37" spans="2:9" ht="60">
      <c r="B37" s="41" t="s">
        <v>84</v>
      </c>
      <c r="C37" s="31"/>
      <c r="D37" s="31"/>
      <c r="E37" s="32"/>
      <c r="F37" s="52">
        <f t="shared" ref="F37:F40" si="2">IF(B37="",0,D37*E37)</f>
        <v>0</v>
      </c>
      <c r="G37" s="71"/>
      <c r="H37" s="72"/>
    </row>
    <row r="38" spans="2:9" ht="66.75" customHeight="1">
      <c r="B38" s="41" t="s">
        <v>85</v>
      </c>
      <c r="C38" s="31"/>
      <c r="D38" s="31"/>
      <c r="E38" s="32"/>
      <c r="F38" s="52">
        <f t="shared" si="2"/>
        <v>0</v>
      </c>
      <c r="G38" s="71"/>
      <c r="H38" s="72"/>
    </row>
    <row r="39" spans="2:9" ht="29.25" customHeight="1">
      <c r="B39" s="44"/>
      <c r="C39" s="45"/>
      <c r="D39" s="45"/>
      <c r="E39" s="46"/>
      <c r="F39" s="52">
        <f t="shared" si="2"/>
        <v>0</v>
      </c>
      <c r="G39" s="50"/>
      <c r="H39" s="51"/>
    </row>
    <row r="40" spans="2:9">
      <c r="B40" s="35"/>
      <c r="C40" s="36"/>
      <c r="D40" s="36"/>
      <c r="E40" s="37"/>
      <c r="F40" s="53">
        <f t="shared" si="2"/>
        <v>0</v>
      </c>
      <c r="G40" s="75"/>
      <c r="H40" s="76"/>
    </row>
    <row r="41" spans="2:9">
      <c r="B41" s="38"/>
      <c r="C41" s="38"/>
      <c r="D41" s="26"/>
      <c r="E41" s="113" t="s">
        <v>78</v>
      </c>
      <c r="F41" s="47">
        <f>SUM(F37:F40)</f>
        <v>0</v>
      </c>
      <c r="G41" s="39"/>
      <c r="H41" s="40"/>
    </row>
  </sheetData>
  <sheetProtection algorithmName="SHA-512" hashValue="n3hamsM0Y73lSd04oTJ0fB+5xCmTtSUMe0DYuOw71LwqcBTYU4uz8UjcVu3z/rTBkpN2NCaHO5NG47f/6IJ70w==" saltValue="1g1ZVCetORsGAq9gSP1WFQ==" spinCount="100000" sheet="1" objects="1" scenarios="1"/>
  <mergeCells count="34">
    <mergeCell ref="K4:N9"/>
    <mergeCell ref="B1:I1"/>
    <mergeCell ref="B4:I5"/>
    <mergeCell ref="B7:C7"/>
    <mergeCell ref="D7:I7"/>
    <mergeCell ref="B8:C8"/>
    <mergeCell ref="D8:I8"/>
    <mergeCell ref="B9:C9"/>
    <mergeCell ref="D9:I9"/>
    <mergeCell ref="B11:I11"/>
    <mergeCell ref="B14:I14"/>
    <mergeCell ref="G15:H15"/>
    <mergeCell ref="J15:L15"/>
    <mergeCell ref="G16:H16"/>
    <mergeCell ref="J16:L16"/>
    <mergeCell ref="G17:H17"/>
    <mergeCell ref="J17:L17"/>
    <mergeCell ref="G18:H18"/>
    <mergeCell ref="J18:L18"/>
    <mergeCell ref="G19:H19"/>
    <mergeCell ref="B23:I23"/>
    <mergeCell ref="G24:H24"/>
    <mergeCell ref="G25:H25"/>
    <mergeCell ref="G26:H26"/>
    <mergeCell ref="G27:H27"/>
    <mergeCell ref="G28:H28"/>
    <mergeCell ref="G29:H29"/>
    <mergeCell ref="G38:H38"/>
    <mergeCell ref="G40:H40"/>
    <mergeCell ref="G30:H30"/>
    <mergeCell ref="G31:H31"/>
    <mergeCell ref="B35:I35"/>
    <mergeCell ref="G36:H36"/>
    <mergeCell ref="G37:H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UI/NON" xr:uid="{00000000-0002-0000-0200-000000000000}">
          <x14:formula1>
            <xm:f>Feuil1!A2:A3</xm:f>
          </x14:formula1>
          <xm:sqref>D9:I9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F12" sqref="F12"/>
    </sheetView>
  </sheetViews>
  <sheetFormatPr baseColWidth="10" defaultRowHeight="15"/>
  <sheetData>
    <row r="1" spans="1:1">
      <c r="A1" t="s">
        <v>86</v>
      </c>
    </row>
    <row r="2" spans="1:1">
      <c r="A2" t="s">
        <v>66</v>
      </c>
    </row>
    <row r="3" spans="1:1">
      <c r="A3" t="s">
        <v>87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Etudes préalables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Blandine SOUCHE</cp:lastModifiedBy>
  <cp:revision>4</cp:revision>
  <dcterms:created xsi:type="dcterms:W3CDTF">2021-05-26T16:11:32Z</dcterms:created>
  <dcterms:modified xsi:type="dcterms:W3CDTF">2026-06-18T12:53:59Z</dcterms:modified>
</cp:coreProperties>
</file>