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REAA\10_IAA\04_Financement\DiNAII\DINAII_Action collective\Appels à projets_formulaires\AAP 2025\"/>
    </mc:Choice>
  </mc:AlternateContent>
  <bookViews>
    <workbookView xWindow="0" yWindow="0" windowWidth="14445" windowHeight="7470" tabRatio="882"/>
  </bookViews>
  <sheets>
    <sheet name="Attestation frais généraux " sheetId="24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4" l="1"/>
  <c r="C12" i="24"/>
  <c r="C23" i="24"/>
  <c r="C35" i="24"/>
  <c r="C45" i="24"/>
  <c r="C48" i="24"/>
  <c r="C42" i="24"/>
  <c r="C54" i="24" l="1"/>
  <c r="C57" i="24"/>
  <c r="C59" i="24" l="1"/>
  <c r="C61" i="24" s="1"/>
  <c r="C62" i="24" s="1"/>
</calcChain>
</file>

<file path=xl/sharedStrings.xml><?xml version="1.0" encoding="utf-8"?>
<sst xmlns="http://schemas.openxmlformats.org/spreadsheetml/2006/main" count="64" uniqueCount="64">
  <si>
    <t>TOTAL</t>
  </si>
  <si>
    <r>
      <t>nature de la dépense</t>
    </r>
    <r>
      <rPr>
        <sz val="11"/>
        <color indexed="53"/>
        <rFont val="Calibri"/>
        <family val="2"/>
      </rPr>
      <t xml:space="preserve"> *</t>
    </r>
  </si>
  <si>
    <t xml:space="preserve">soit, coût jour frais de structure : </t>
  </si>
  <si>
    <t>Electricité</t>
  </si>
  <si>
    <t>Fournitures entretiens et petit equipement</t>
  </si>
  <si>
    <t>Fournitures admnistratives</t>
  </si>
  <si>
    <t>Locations immobilières</t>
  </si>
  <si>
    <t>Locations mobilières</t>
  </si>
  <si>
    <t>Eau</t>
  </si>
  <si>
    <t>coût du 01/01/N-1 au 31/12/N-1</t>
  </si>
  <si>
    <t>Nombre de jours total travaillés en N-1 par tous les agents de la structure</t>
  </si>
  <si>
    <t>Compte</t>
  </si>
  <si>
    <t>Chauffage</t>
  </si>
  <si>
    <t>ACHATS NON STOCKEE DE MATIERE ET  FOURNITURES</t>
  </si>
  <si>
    <t>Charges locatives et de co-propriété</t>
  </si>
  <si>
    <t>Entretiens et réparations - Maintenance</t>
  </si>
  <si>
    <t>Etudes et recherche</t>
  </si>
  <si>
    <t>Documentation générale</t>
  </si>
  <si>
    <t>Documentation technique</t>
  </si>
  <si>
    <t>Prestations admnistratives</t>
  </si>
  <si>
    <t>Frais postaux et de télécommunication</t>
  </si>
  <si>
    <t>AUTRES SERVICES EXTERIEURS</t>
  </si>
  <si>
    <t>SERVICES EXTERIEURES</t>
  </si>
  <si>
    <t>Annexe 5 : Tableaux justificatifs des dépenses</t>
  </si>
  <si>
    <t>Certifié exact et sincère, le (date)</t>
  </si>
  <si>
    <t>Cachet et signature</t>
  </si>
  <si>
    <t xml:space="preserve">Nom, Prénom et fonction du représentant de la structure </t>
  </si>
  <si>
    <t>Nombre de jours travaillés sur l'action</t>
  </si>
  <si>
    <t xml:space="preserve">Frais salariaux directement liés à l'action </t>
  </si>
  <si>
    <t>Carburant</t>
  </si>
  <si>
    <t>Redevances logiciels</t>
  </si>
  <si>
    <t>Stagiaires</t>
  </si>
  <si>
    <t>Interimaires</t>
  </si>
  <si>
    <t>Formation continue</t>
  </si>
  <si>
    <t>Participation service commun</t>
  </si>
  <si>
    <t>Prestations de gardiennage</t>
  </si>
  <si>
    <t>Prestation de nettoyage</t>
  </si>
  <si>
    <t>Prestations de services</t>
  </si>
  <si>
    <t>CHARGES DE PERSONNEL ADMNISTRATIVE NON AFFECTABLE</t>
  </si>
  <si>
    <t>Rémunération personnel</t>
  </si>
  <si>
    <t>Charges patronales</t>
  </si>
  <si>
    <t>Charges sociales sur congés payés</t>
  </si>
  <si>
    <t>Remunération sur CET</t>
  </si>
  <si>
    <t>Mutualisation chomage</t>
  </si>
  <si>
    <t>Tickets restaurant</t>
  </si>
  <si>
    <t>AUTRES CHARGES</t>
  </si>
  <si>
    <t>Charges spécifiques</t>
  </si>
  <si>
    <t>Droits de reproduction</t>
  </si>
  <si>
    <t>DOTATIONS AUX AMORTISSEMENTS ET PROVISIONS</t>
  </si>
  <si>
    <t>VENTES, PRESTATIONS DE SERVICES,REMBOURSEMENT</t>
  </si>
  <si>
    <t>Immo incorporelles</t>
  </si>
  <si>
    <t>Provisions</t>
  </si>
  <si>
    <t>Loyers</t>
  </si>
  <si>
    <t>Produits des cessions</t>
  </si>
  <si>
    <t xml:space="preserve">Quote part subvention investissement </t>
  </si>
  <si>
    <t>Reprise de provisions</t>
  </si>
  <si>
    <t>Remboursements</t>
  </si>
  <si>
    <t xml:space="preserve">Frais généraux réel indirectes Action </t>
  </si>
  <si>
    <t>Frais généraux indirectes Action (plafond à 20%)</t>
  </si>
  <si>
    <t>Plafond frais généraux indirect (20% frais salariaux de l'action)</t>
  </si>
  <si>
    <t>Honoraires</t>
  </si>
  <si>
    <t>Frais de recrutement</t>
  </si>
  <si>
    <t>Crédit bail</t>
  </si>
  <si>
    <t>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</si>
</sst>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]_-;\-* #,##0.00\ [$€]_-;_-* &quot;-&quot;??\ [$€]_-;_-@_-"/>
    <numFmt numFmtId="167" formatCode="_-* #,##0.00\ &quot;F&quot;_-;\-* #,##0.00\ &quot;F&quot;_-;_-* &quot;-&quot;??\ &quot;F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53"/>
      <name val="Calibri"/>
      <family val="2"/>
    </font>
    <font>
      <b/>
      <sz val="11"/>
      <color rgb="FF0070C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b/>
      <sz val="9"/>
      <color theme="1"/>
      <name val="Calibri"/>
      <family val="2"/>
      <scheme val="minor"/>
    </font>
    <font>
      <b/>
      <sz val="10"/>
      <name val="Arial"/>
      <family val="2"/>
    </font>
    <font>
      <sz val="10"/>
      <name val="Antique Olive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13" fillId="0" borderId="0"/>
  </cellStyleXfs>
  <cellXfs count="66">
    <xf numFmtId="0" fontId="0" fillId="0" borderId="0" xfId="0"/>
    <xf numFmtId="165" fontId="5" fillId="0" borderId="0" xfId="2" applyNumberFormat="1" applyFont="1" applyAlignment="1">
      <alignment horizontal="left"/>
    </xf>
    <xf numFmtId="0" fontId="1" fillId="0" borderId="1" xfId="2" applyBorder="1"/>
    <xf numFmtId="0" fontId="0" fillId="0" borderId="1" xfId="2" applyFont="1" applyBorder="1" applyAlignment="1">
      <alignment horizontal="center" wrapText="1"/>
    </xf>
    <xf numFmtId="0" fontId="0" fillId="0" borderId="1" xfId="2" applyFont="1" applyBorder="1"/>
    <xf numFmtId="0" fontId="0" fillId="0" borderId="0" xfId="0" applyBorder="1" applyAlignment="1"/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2" fillId="0" borderId="1" xfId="1" applyBorder="1"/>
    <xf numFmtId="0" fontId="8" fillId="0" borderId="1" xfId="0" applyFont="1" applyBorder="1" applyAlignment="1">
      <alignment horizontal="center" vertical="center" wrapText="1"/>
    </xf>
    <xf numFmtId="0" fontId="0" fillId="0" borderId="1" xfId="2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/>
    <xf numFmtId="0" fontId="9" fillId="0" borderId="13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3" fillId="0" borderId="1" xfId="0" applyFont="1" applyBorder="1"/>
    <xf numFmtId="0" fontId="0" fillId="0" borderId="2" xfId="0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2" fillId="0" borderId="13" xfId="1" applyBorder="1"/>
    <xf numFmtId="0" fontId="12" fillId="0" borderId="13" xfId="1" applyFont="1" applyBorder="1"/>
    <xf numFmtId="0" fontId="3" fillId="0" borderId="1" xfId="2" applyFont="1" applyBorder="1"/>
    <xf numFmtId="0" fontId="12" fillId="0" borderId="1" xfId="1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12" xfId="0" applyBorder="1"/>
    <xf numFmtId="0" fontId="15" fillId="2" borderId="1" xfId="12" applyFont="1" applyFill="1" applyBorder="1" applyAlignment="1">
      <alignment horizontal="center"/>
    </xf>
    <xf numFmtId="0" fontId="14" fillId="2" borderId="1" xfId="12" applyFont="1" applyFill="1" applyBorder="1" applyAlignment="1">
      <alignment horizontal="center"/>
    </xf>
    <xf numFmtId="0" fontId="15" fillId="2" borderId="1" xfId="12" applyFont="1" applyFill="1" applyBorder="1" applyAlignment="1">
      <alignment horizontal="left"/>
    </xf>
    <xf numFmtId="0" fontId="15" fillId="2" borderId="1" xfId="12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2" fillId="0" borderId="1" xfId="1" applyFont="1" applyBorder="1"/>
    <xf numFmtId="0" fontId="1" fillId="0" borderId="1" xfId="2" applyFont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16" fillId="0" borderId="1" xfId="2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left"/>
    </xf>
    <xf numFmtId="165" fontId="0" fillId="0" borderId="1" xfId="2" applyNumberFormat="1" applyFont="1" applyBorder="1" applyAlignment="1">
      <alignment horizontal="left"/>
    </xf>
    <xf numFmtId="0" fontId="1" fillId="0" borderId="1" xfId="2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0" fontId="11" fillId="0" borderId="0" xfId="0" applyFont="1" applyAlignment="1">
      <alignment horizontal="center" wrapText="1"/>
    </xf>
  </cellXfs>
  <cellStyles count="13">
    <cellStyle name="Euro" xfId="4"/>
    <cellStyle name="Euro 2" xfId="7"/>
    <cellStyle name="Milliers 2" xfId="6"/>
    <cellStyle name="Monétaire 2" xfId="8"/>
    <cellStyle name="Normal" xfId="0" builtinId="0"/>
    <cellStyle name="Normal 12" xfId="9"/>
    <cellStyle name="Normal 2" xfId="2"/>
    <cellStyle name="Normal 3" xfId="1"/>
    <cellStyle name="Normal 4" xfId="5"/>
    <cellStyle name="Normal 5" xfId="11"/>
    <cellStyle name="Normal 8" xfId="10"/>
    <cellStyle name="Normal_couts individualisés 2004final" xfId="12"/>
    <cellStyle name="Pourcentage 2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35637</xdr:rowOff>
    </xdr:from>
    <xdr:to>
      <xdr:col>1</xdr:col>
      <xdr:colOff>533400</xdr:colOff>
      <xdr:row>1</xdr:row>
      <xdr:rowOff>154863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" y="35637"/>
          <a:ext cx="1283607" cy="7428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zoomScale="84" zoomScaleNormal="130" workbookViewId="0">
      <selection activeCell="C62" sqref="C62"/>
    </sheetView>
  </sheetViews>
  <sheetFormatPr baseColWidth="10" defaultRowHeight="15"/>
  <cols>
    <col min="1" max="1" width="11.42578125" customWidth="1"/>
    <col min="2" max="2" width="53.28515625" customWidth="1"/>
    <col min="3" max="3" width="20.85546875" customWidth="1"/>
    <col min="4" max="4" width="34.42578125" customWidth="1"/>
  </cols>
  <sheetData>
    <row r="1" spans="1:3" ht="48.75" customHeight="1">
      <c r="A1" s="6"/>
      <c r="B1" s="51"/>
      <c r="C1" s="51"/>
    </row>
    <row r="2" spans="1:3" ht="33" customHeight="1">
      <c r="A2" s="52" t="s">
        <v>23</v>
      </c>
      <c r="B2" s="53"/>
      <c r="C2" s="53"/>
    </row>
    <row r="3" spans="1:3" ht="33" customHeight="1">
      <c r="A3" s="58"/>
      <c r="B3" s="58"/>
      <c r="C3" s="58"/>
    </row>
    <row r="4" spans="1:3" ht="30">
      <c r="A4" s="7" t="s">
        <v>11</v>
      </c>
      <c r="B4" s="2" t="s">
        <v>1</v>
      </c>
      <c r="C4" s="3" t="s">
        <v>9</v>
      </c>
    </row>
    <row r="5" spans="1:3">
      <c r="A5" s="26">
        <v>606</v>
      </c>
      <c r="B5" s="28" t="s">
        <v>13</v>
      </c>
      <c r="C5" s="37">
        <f>SUBTOTAL(9,C6:C11)</f>
        <v>0</v>
      </c>
    </row>
    <row r="6" spans="1:3">
      <c r="A6" s="8">
        <v>60611</v>
      </c>
      <c r="B6" s="10" t="s">
        <v>8</v>
      </c>
      <c r="C6" s="9"/>
    </row>
    <row r="7" spans="1:3">
      <c r="A7" s="8">
        <v>60612</v>
      </c>
      <c r="B7" s="4" t="s">
        <v>3</v>
      </c>
      <c r="C7" s="9"/>
    </row>
    <row r="8" spans="1:3">
      <c r="A8" s="8">
        <v>60613</v>
      </c>
      <c r="B8" s="4" t="s">
        <v>12</v>
      </c>
      <c r="C8" s="9"/>
    </row>
    <row r="9" spans="1:3">
      <c r="A9" s="8">
        <v>60616</v>
      </c>
      <c r="B9" s="4" t="s">
        <v>29</v>
      </c>
      <c r="C9" s="9"/>
    </row>
    <row r="10" spans="1:3">
      <c r="A10" s="8">
        <v>6063</v>
      </c>
      <c r="B10" s="4" t="s">
        <v>4</v>
      </c>
      <c r="C10" s="9"/>
    </row>
    <row r="11" spans="1:3">
      <c r="A11" s="8">
        <v>6064</v>
      </c>
      <c r="B11" s="4" t="s">
        <v>5</v>
      </c>
      <c r="C11" s="9"/>
    </row>
    <row r="12" spans="1:3">
      <c r="A12" s="26">
        <v>61</v>
      </c>
      <c r="B12" s="28" t="s">
        <v>22</v>
      </c>
      <c r="C12" s="37">
        <f>SUBTOTAL(9,C13:C22)</f>
        <v>0</v>
      </c>
    </row>
    <row r="13" spans="1:3">
      <c r="A13" s="45">
        <v>612</v>
      </c>
      <c r="B13" s="46" t="s">
        <v>62</v>
      </c>
      <c r="C13" s="47"/>
    </row>
    <row r="14" spans="1:3">
      <c r="A14" s="8">
        <v>6132</v>
      </c>
      <c r="B14" s="4" t="s">
        <v>6</v>
      </c>
      <c r="C14" s="38"/>
    </row>
    <row r="15" spans="1:3">
      <c r="A15" s="8">
        <v>6135</v>
      </c>
      <c r="B15" s="4" t="s">
        <v>7</v>
      </c>
      <c r="C15" s="11"/>
    </row>
    <row r="16" spans="1:3">
      <c r="A16" s="8">
        <v>6138</v>
      </c>
      <c r="B16" s="4" t="s">
        <v>30</v>
      </c>
      <c r="C16" s="11"/>
    </row>
    <row r="17" spans="1:3" ht="13.5" customHeight="1">
      <c r="A17" s="8">
        <v>614</v>
      </c>
      <c r="B17" s="4" t="s">
        <v>14</v>
      </c>
      <c r="C17" s="11"/>
    </row>
    <row r="18" spans="1:3" ht="18" customHeight="1">
      <c r="A18" s="8">
        <v>615</v>
      </c>
      <c r="B18" s="4" t="s">
        <v>15</v>
      </c>
      <c r="C18" s="12"/>
    </row>
    <row r="19" spans="1:3">
      <c r="A19" s="8">
        <v>617</v>
      </c>
      <c r="B19" s="4" t="s">
        <v>16</v>
      </c>
      <c r="C19" s="12"/>
    </row>
    <row r="20" spans="1:3">
      <c r="A20" s="8">
        <v>6181</v>
      </c>
      <c r="B20" s="4" t="s">
        <v>17</v>
      </c>
      <c r="C20" s="11"/>
    </row>
    <row r="21" spans="1:3">
      <c r="A21" s="8">
        <v>6183</v>
      </c>
      <c r="B21" s="4" t="s">
        <v>18</v>
      </c>
      <c r="C21" s="11"/>
    </row>
    <row r="22" spans="1:3">
      <c r="A22" s="8">
        <v>6187</v>
      </c>
      <c r="B22" s="4" t="s">
        <v>19</v>
      </c>
      <c r="C22" s="11"/>
    </row>
    <row r="23" spans="1:3" ht="15" customHeight="1">
      <c r="A23" s="26">
        <v>62</v>
      </c>
      <c r="B23" s="27" t="s">
        <v>21</v>
      </c>
      <c r="C23" s="39">
        <f>SUBTOTAL(9,C24:C34)</f>
        <v>0</v>
      </c>
    </row>
    <row r="24" spans="1:3" ht="15" customHeight="1">
      <c r="A24" s="8">
        <v>6211</v>
      </c>
      <c r="B24" s="10" t="s">
        <v>32</v>
      </c>
      <c r="C24" s="12"/>
    </row>
    <row r="25" spans="1:3" ht="15" customHeight="1">
      <c r="A25" s="8">
        <v>6212</v>
      </c>
      <c r="B25" s="10" t="s">
        <v>31</v>
      </c>
      <c r="C25" s="12"/>
    </row>
    <row r="26" spans="1:3" ht="15" customHeight="1">
      <c r="A26" s="8">
        <v>622</v>
      </c>
      <c r="B26" s="10" t="s">
        <v>60</v>
      </c>
      <c r="C26" s="12"/>
    </row>
    <row r="27" spans="1:3" ht="15" customHeight="1">
      <c r="A27" s="8">
        <v>623</v>
      </c>
      <c r="B27" s="10" t="s">
        <v>63</v>
      </c>
      <c r="C27" s="12"/>
    </row>
    <row r="28" spans="1:3">
      <c r="A28" s="8">
        <v>626</v>
      </c>
      <c r="B28" s="4" t="s">
        <v>20</v>
      </c>
      <c r="C28" s="12"/>
    </row>
    <row r="29" spans="1:3">
      <c r="A29" s="23">
        <v>6283</v>
      </c>
      <c r="B29" s="4" t="s">
        <v>33</v>
      </c>
      <c r="C29" s="12"/>
    </row>
    <row r="30" spans="1:3">
      <c r="A30" s="23">
        <v>62881</v>
      </c>
      <c r="B30" s="4" t="s">
        <v>34</v>
      </c>
      <c r="C30" s="12"/>
    </row>
    <row r="31" spans="1:3">
      <c r="A31" s="23">
        <v>6284</v>
      </c>
      <c r="B31" s="4" t="s">
        <v>61</v>
      </c>
      <c r="C31" s="12"/>
    </row>
    <row r="32" spans="1:3">
      <c r="A32" s="23">
        <v>6285</v>
      </c>
      <c r="B32" s="4" t="s">
        <v>35</v>
      </c>
      <c r="C32" s="12"/>
    </row>
    <row r="33" spans="1:3">
      <c r="A33" s="23">
        <v>6286</v>
      </c>
      <c r="B33" s="4" t="s">
        <v>36</v>
      </c>
      <c r="C33" s="12"/>
    </row>
    <row r="34" spans="1:3">
      <c r="A34" s="23">
        <v>62888</v>
      </c>
      <c r="B34" s="4" t="s">
        <v>37</v>
      </c>
      <c r="C34" s="12"/>
    </row>
    <row r="35" spans="1:3">
      <c r="A35" s="24">
        <v>64</v>
      </c>
      <c r="B35" s="25" t="s">
        <v>38</v>
      </c>
      <c r="C35" s="39">
        <f>SUBTOTAL(9,C36:C41)</f>
        <v>0</v>
      </c>
    </row>
    <row r="36" spans="1:3">
      <c r="A36" s="23">
        <v>6411</v>
      </c>
      <c r="B36" s="4" t="s">
        <v>39</v>
      </c>
      <c r="C36" s="12"/>
    </row>
    <row r="37" spans="1:3">
      <c r="A37" s="23">
        <v>6451</v>
      </c>
      <c r="B37" s="4" t="s">
        <v>40</v>
      </c>
      <c r="C37" s="12"/>
    </row>
    <row r="38" spans="1:3">
      <c r="A38" s="23">
        <v>64555</v>
      </c>
      <c r="B38" s="4" t="s">
        <v>41</v>
      </c>
      <c r="C38" s="12"/>
    </row>
    <row r="39" spans="1:3">
      <c r="A39" s="23">
        <v>6418</v>
      </c>
      <c r="B39" s="4" t="s">
        <v>42</v>
      </c>
      <c r="C39" s="12"/>
    </row>
    <row r="40" spans="1:3">
      <c r="A40" s="23">
        <v>64544</v>
      </c>
      <c r="B40" s="4" t="s">
        <v>43</v>
      </c>
      <c r="C40" s="12"/>
    </row>
    <row r="41" spans="1:3">
      <c r="A41" s="23">
        <v>6478</v>
      </c>
      <c r="B41" s="4" t="s">
        <v>44</v>
      </c>
      <c r="C41" s="12"/>
    </row>
    <row r="42" spans="1:3">
      <c r="A42" s="48">
        <v>65</v>
      </c>
      <c r="B42" s="27" t="s">
        <v>45</v>
      </c>
      <c r="C42" s="49">
        <f>SUBTOTAL(9,C43:C44)</f>
        <v>0</v>
      </c>
    </row>
    <row r="43" spans="1:3">
      <c r="A43" s="23">
        <v>6578</v>
      </c>
      <c r="B43" s="4" t="s">
        <v>46</v>
      </c>
      <c r="C43" s="12"/>
    </row>
    <row r="44" spans="1:3">
      <c r="A44" s="23">
        <v>6516</v>
      </c>
      <c r="B44" s="4" t="s">
        <v>47</v>
      </c>
      <c r="C44" s="12"/>
    </row>
    <row r="45" spans="1:3">
      <c r="A45" s="33">
        <v>68</v>
      </c>
      <c r="B45" s="34" t="s">
        <v>48</v>
      </c>
      <c r="C45" s="40">
        <f>SUBTOTAL(9,C46:C47)</f>
        <v>0</v>
      </c>
    </row>
    <row r="46" spans="1:3">
      <c r="A46" s="35">
        <v>6811</v>
      </c>
      <c r="B46" s="35" t="s">
        <v>50</v>
      </c>
      <c r="C46" s="11"/>
    </row>
    <row r="47" spans="1:3">
      <c r="A47" s="35">
        <v>68158</v>
      </c>
      <c r="B47" s="36" t="s">
        <v>51</v>
      </c>
      <c r="C47" s="11"/>
    </row>
    <row r="48" spans="1:3">
      <c r="A48" s="34">
        <v>7</v>
      </c>
      <c r="B48" s="34" t="s">
        <v>49</v>
      </c>
      <c r="C48" s="40">
        <f>SUBTOTAL(9,C49:C53)</f>
        <v>0</v>
      </c>
    </row>
    <row r="49" spans="1:5">
      <c r="A49" s="35">
        <v>7083</v>
      </c>
      <c r="B49" s="36" t="s">
        <v>52</v>
      </c>
      <c r="C49" s="11"/>
    </row>
    <row r="50" spans="1:5">
      <c r="A50" s="35">
        <v>756</v>
      </c>
      <c r="B50" s="36" t="s">
        <v>53</v>
      </c>
      <c r="C50" s="11"/>
    </row>
    <row r="51" spans="1:5" ht="15.75" customHeight="1">
      <c r="A51" s="35">
        <v>781</v>
      </c>
      <c r="B51" s="36" t="s">
        <v>54</v>
      </c>
      <c r="C51" s="12"/>
    </row>
    <row r="52" spans="1:5">
      <c r="A52" s="35">
        <v>781510</v>
      </c>
      <c r="B52" s="36" t="s">
        <v>55</v>
      </c>
      <c r="C52" s="29"/>
      <c r="D52" s="5"/>
      <c r="E52" s="5"/>
    </row>
    <row r="53" spans="1:5">
      <c r="A53" s="35">
        <v>75882</v>
      </c>
      <c r="B53" s="36" t="s">
        <v>56</v>
      </c>
      <c r="C53" s="12"/>
      <c r="D53" s="5"/>
      <c r="E53" s="5"/>
    </row>
    <row r="54" spans="1:5">
      <c r="A54" s="13"/>
      <c r="B54" s="15" t="s">
        <v>0</v>
      </c>
      <c r="C54" s="41">
        <f>SUM(C5,C12,C23,C35,C42,C45)-C48</f>
        <v>0</v>
      </c>
    </row>
    <row r="55" spans="1:5">
      <c r="A55" s="14"/>
    </row>
    <row r="56" spans="1:5">
      <c r="A56" s="61" t="s">
        <v>28</v>
      </c>
      <c r="B56" s="61"/>
      <c r="C56" s="11"/>
    </row>
    <row r="57" spans="1:5">
      <c r="A57" s="62" t="s">
        <v>59</v>
      </c>
      <c r="B57" s="61"/>
      <c r="C57" s="43">
        <f>0.2*C56</f>
        <v>0</v>
      </c>
      <c r="D57" s="5"/>
      <c r="E57" s="5"/>
    </row>
    <row r="58" spans="1:5" ht="28.5" customHeight="1">
      <c r="A58" s="63" t="s">
        <v>10</v>
      </c>
      <c r="B58" s="63"/>
      <c r="C58" s="42"/>
      <c r="D58" s="5"/>
      <c r="E58" s="5"/>
    </row>
    <row r="59" spans="1:5">
      <c r="A59" s="64" t="s">
        <v>2</v>
      </c>
      <c r="B59" s="64"/>
      <c r="C59" s="43" t="e">
        <f>C54/C58</f>
        <v>#DIV/0!</v>
      </c>
    </row>
    <row r="60" spans="1:5">
      <c r="A60" s="64" t="s">
        <v>27</v>
      </c>
      <c r="B60" s="64"/>
      <c r="C60" s="42"/>
    </row>
    <row r="61" spans="1:5">
      <c r="A61" s="61" t="s">
        <v>57</v>
      </c>
      <c r="B61" s="61"/>
      <c r="C61" s="40" t="e">
        <f>C59*C60</f>
        <v>#DIV/0!</v>
      </c>
    </row>
    <row r="62" spans="1:5" ht="15.75">
      <c r="A62" s="57" t="s">
        <v>58</v>
      </c>
      <c r="B62" s="57"/>
      <c r="C62" s="44" t="e">
        <f>IF(C61&gt;C57,C57,C61)</f>
        <v>#DIV/0!</v>
      </c>
    </row>
    <row r="63" spans="1:5">
      <c r="A63" s="1"/>
      <c r="B63" s="1"/>
      <c r="C63" s="6"/>
    </row>
    <row r="64" spans="1:5" ht="15.75" thickBot="1">
      <c r="A64" s="59" t="s">
        <v>24</v>
      </c>
      <c r="B64" s="60"/>
      <c r="C64" s="6"/>
    </row>
    <row r="65" spans="1:3" ht="15.75" thickBot="1">
      <c r="A65" s="54"/>
      <c r="B65" s="55"/>
      <c r="C65" s="56"/>
    </row>
    <row r="66" spans="1:3">
      <c r="A66" s="6"/>
      <c r="B66" s="6"/>
      <c r="C66" s="6"/>
    </row>
    <row r="67" spans="1:3" ht="15.75" thickBot="1">
      <c r="A67" s="65" t="s">
        <v>26</v>
      </c>
      <c r="B67" s="65"/>
    </row>
    <row r="68" spans="1:3" ht="15.75" thickBot="1">
      <c r="A68" s="16"/>
      <c r="B68" s="55"/>
      <c r="C68" s="56"/>
    </row>
    <row r="70" spans="1:3" ht="15.75" thickBot="1">
      <c r="A70" s="50" t="s">
        <v>25</v>
      </c>
      <c r="B70" s="50"/>
    </row>
    <row r="71" spans="1:3">
      <c r="A71" s="17"/>
      <c r="B71" s="18"/>
      <c r="C71" s="30"/>
    </row>
    <row r="72" spans="1:3">
      <c r="A72" s="19"/>
      <c r="B72" s="20"/>
      <c r="C72" s="31"/>
    </row>
    <row r="73" spans="1:3">
      <c r="A73" s="19"/>
      <c r="B73" s="20"/>
      <c r="C73" s="31"/>
    </row>
    <row r="74" spans="1:3">
      <c r="A74" s="19"/>
      <c r="B74" s="20"/>
      <c r="C74" s="31"/>
    </row>
    <row r="75" spans="1:3" ht="15.75" thickBot="1">
      <c r="A75" s="21"/>
      <c r="B75" s="22"/>
      <c r="C75" s="32"/>
    </row>
  </sheetData>
  <mergeCells count="15">
    <mergeCell ref="A70:B70"/>
    <mergeCell ref="B1:C1"/>
    <mergeCell ref="A2:C2"/>
    <mergeCell ref="A65:C65"/>
    <mergeCell ref="B68:C68"/>
    <mergeCell ref="A62:B62"/>
    <mergeCell ref="A3:C3"/>
    <mergeCell ref="A64:B64"/>
    <mergeCell ref="A56:B56"/>
    <mergeCell ref="A57:B57"/>
    <mergeCell ref="A58:B58"/>
    <mergeCell ref="A59:B59"/>
    <mergeCell ref="A60:B60"/>
    <mergeCell ref="A61:B61"/>
    <mergeCell ref="A67:B6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ABF7838FC2164696BBB4B328E73A49" ma:contentTypeVersion="15" ma:contentTypeDescription="Crée un document." ma:contentTypeScope="" ma:versionID="28309657943008d05ec53c1c7233fed2">
  <xsd:schema xmlns:xsd="http://www.w3.org/2001/XMLSchema" xmlns:xs="http://www.w3.org/2001/XMLSchema" xmlns:p="http://schemas.microsoft.com/office/2006/metadata/properties" xmlns:ns2="0d738e4b-bd25-480c-ba24-c2d1d4e8f92b" xmlns:ns3="7e8de2fb-924a-469b-927f-ba4f443cd0d5" targetNamespace="http://schemas.microsoft.com/office/2006/metadata/properties" ma:root="true" ma:fieldsID="8d65f9f685ac84a313b490d5bf4162a0" ns2:_="" ns3:_="">
    <xsd:import namespace="0d738e4b-bd25-480c-ba24-c2d1d4e8f92b"/>
    <xsd:import namespace="7e8de2fb-924a-469b-927f-ba4f443cd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38e4b-bd25-480c-ba24-c2d1d4e8f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1a9afb7b-5b4c-4d45-9e44-304124713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de2fb-924a-469b-927f-ba4f443cd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ffd1239-ee7f-4528-85f8-68079549259b}" ma:internalName="TaxCatchAll" ma:showField="CatchAllData" ma:web="7e8de2fb-924a-469b-927f-ba4f443cd0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738e4b-bd25-480c-ba24-c2d1d4e8f92b">
      <Terms xmlns="http://schemas.microsoft.com/office/infopath/2007/PartnerControls"/>
    </lcf76f155ced4ddcb4097134ff3c332f>
    <TaxCatchAll xmlns="7e8de2fb-924a-469b-927f-ba4f443cd0d5" xsi:nil="true"/>
  </documentManagement>
</p:properties>
</file>

<file path=customXml/itemProps1.xml><?xml version="1.0" encoding="utf-8"?>
<ds:datastoreItem xmlns:ds="http://schemas.openxmlformats.org/officeDocument/2006/customXml" ds:itemID="{2BFCE0C6-CD06-46AA-A528-8A8B9C96B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738e4b-bd25-480c-ba24-c2d1d4e8f92b"/>
    <ds:schemaRef ds:uri="7e8de2fb-924a-469b-927f-ba4f443cd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0CF19-A229-45F1-83D1-E7B7FA479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4165E-D3FD-4687-B1BC-18553B206137}">
  <ds:schemaRefs>
    <ds:schemaRef ds:uri="http://schemas.microsoft.com/office/2006/documentManagement/types"/>
    <ds:schemaRef ds:uri="0d738e4b-bd25-480c-ba24-c2d1d4e8f92b"/>
    <ds:schemaRef ds:uri="http://purl.org/dc/dcmitype/"/>
    <ds:schemaRef ds:uri="http://purl.org/dc/terms/"/>
    <ds:schemaRef ds:uri="7e8de2fb-924a-469b-927f-ba4f443cd0d5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Attestation frais généraux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 NA</dc:creator>
  <cp:lastModifiedBy>David BROUQUE</cp:lastModifiedBy>
  <cp:lastPrinted>2024-05-16T13:54:40Z</cp:lastPrinted>
  <dcterms:created xsi:type="dcterms:W3CDTF">2019-02-05T11:12:02Z</dcterms:created>
  <dcterms:modified xsi:type="dcterms:W3CDTF">2024-12-30T10:39:48Z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0x01010041ABF7838FC2164696BBB4B328E73A49</vt:lpwstr>
  </property>
</Properties>
</file>