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onique.triquard\Documents\07_Etudes-VT\08_Structures-RA2020_Siqo_Bio-VT\Primeur_Siqo-NA75-VT\"/>
    </mc:Choice>
  </mc:AlternateContent>
  <bookViews>
    <workbookView xWindow="0" yWindow="0" windowWidth="20160" windowHeight="7620" tabRatio="805"/>
  </bookViews>
  <sheets>
    <sheet name="Tableau1" sheetId="15" r:id="rId1"/>
    <sheet name="Graph1" sheetId="4" r:id="rId2"/>
    <sheet name="Tableau2" sheetId="5" r:id="rId3"/>
    <sheet name="Carte1" sheetId="17" r:id="rId4"/>
    <sheet name="Cartes2à5" sheetId="3" r:id="rId5"/>
    <sheet name="Graph2" sheetId="18" r:id="rId6"/>
    <sheet name="Graph3" sheetId="8" r:id="rId7"/>
    <sheet name="Graph4" sheetId="7" r:id="rId8"/>
    <sheet name="Graph5" sheetId="13" r:id="rId9"/>
    <sheet name="Graph6" sheetId="12" r:id="rId10"/>
    <sheet name="Poids_Spé-NA_Fr" sheetId="14" r:id="rId11"/>
  </sheets>
  <definedNames>
    <definedName name="_xlnm.Print_Area" localSheetId="5">Graph2!$D$28:$O$29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5" l="1"/>
  <c r="E26" i="5"/>
  <c r="C26" i="5"/>
</calcChain>
</file>

<file path=xl/sharedStrings.xml><?xml version="1.0" encoding="utf-8"?>
<sst xmlns="http://schemas.openxmlformats.org/spreadsheetml/2006/main" count="288" uniqueCount="137">
  <si>
    <t>Nouvelle-Aquitaine</t>
  </si>
  <si>
    <t>IGP</t>
  </si>
  <si>
    <t>STG</t>
  </si>
  <si>
    <t>Bio</t>
  </si>
  <si>
    <t>Label rouge</t>
  </si>
  <si>
    <t>sans objet</t>
  </si>
  <si>
    <t>Source : Agreste - Recensements agricoles 2010 et 2020</t>
  </si>
  <si>
    <t>Champ : Nouvelle-Aquitaine, hors structures gérant les pacages collectifs.</t>
  </si>
  <si>
    <t>Carte 1</t>
  </si>
  <si>
    <t>Carte 2</t>
  </si>
  <si>
    <t>Carte 3</t>
  </si>
  <si>
    <t>Carte 4</t>
  </si>
  <si>
    <t>Carte 5</t>
  </si>
  <si>
    <t>N° départe
ment</t>
  </si>
  <si>
    <t>Département</t>
  </si>
  <si>
    <t>16</t>
  </si>
  <si>
    <t>CHARENTE</t>
  </si>
  <si>
    <t>17</t>
  </si>
  <si>
    <t>CHARENTE-MARITIME</t>
  </si>
  <si>
    <t>79</t>
  </si>
  <si>
    <t>86</t>
  </si>
  <si>
    <t>VIENNE</t>
  </si>
  <si>
    <t>CREUSE</t>
  </si>
  <si>
    <t>HAUTE-VIENNE</t>
  </si>
  <si>
    <t>DORDOGNE</t>
  </si>
  <si>
    <t>GIRONDE</t>
  </si>
  <si>
    <t>LANDES</t>
  </si>
  <si>
    <t>LOT-ET-GARONNE</t>
  </si>
  <si>
    <t>PYRÉNÉES-ATLANTIQUES</t>
  </si>
  <si>
    <t>AOC
AOP</t>
  </si>
  <si>
    <t>Direction Régionale de l'Alimentation, de l'Agriculture et de la Forêt Nouvelle-Aquitaine</t>
  </si>
  <si>
    <t>Service régional de l'information statistique, économique et territoriale (SRISET)</t>
  </si>
  <si>
    <t>22 rue des Pénitents Blancs CS 13916 87039  LIMOGES cedex 1</t>
  </si>
  <si>
    <t>Contact : 05 87 79 84 59 - Courriel : sriset.draaf-nouvelle-aquitaine@agriculture.gouv.fr</t>
  </si>
  <si>
    <t>19</t>
  </si>
  <si>
    <t>23</t>
  </si>
  <si>
    <t>24</t>
  </si>
  <si>
    <t>33</t>
  </si>
  <si>
    <t>40</t>
  </si>
  <si>
    <t>47</t>
  </si>
  <si>
    <t>64</t>
  </si>
  <si>
    <t>87</t>
  </si>
  <si>
    <t>Spécialisation</t>
  </si>
  <si>
    <t>Viticulture</t>
  </si>
  <si>
    <t>Porcins</t>
  </si>
  <si>
    <t>Volailles</t>
  </si>
  <si>
    <t>Cultures fruitières</t>
  </si>
  <si>
    <t>Combinaisons de granivores
(porcins, volailles)</t>
  </si>
  <si>
    <t>Bovins mixte</t>
  </si>
  <si>
    <t>Bovins lait</t>
  </si>
  <si>
    <t>Bovins viande</t>
  </si>
  <si>
    <t>Grandes cultures</t>
  </si>
  <si>
    <t>* Y compris bio.</t>
  </si>
  <si>
    <t>Note de lecture : 60 % des exploitations spécialisées en cultures fruitières produisent sous Siqo (y compris bio) et 31 % en bio. Néanmoins, les exploitations de cultures fruitières sont peu nombreuses (4 % de l'ensemble des exploitations). De ce fait, celles qui produisent sous Siqo représentent 6 % des exploitations avec Siqo et celles qui produisent en bio 12 % du total des exploitations bio.</t>
  </si>
  <si>
    <t>Source : Agreste - Recensement agricole 2020</t>
  </si>
  <si>
    <t>Micros</t>
  </si>
  <si>
    <t>Petites</t>
  </si>
  <si>
    <t>Moyennes</t>
  </si>
  <si>
    <t>Grandes</t>
  </si>
  <si>
    <t>Ovins ou caprins</t>
  </si>
  <si>
    <t>Equidés et/ou autres herbivores</t>
  </si>
  <si>
    <t>Fruits</t>
  </si>
  <si>
    <t>Polyculture-polyélevage</t>
  </si>
  <si>
    <t>Avec Siqo</t>
  </si>
  <si>
    <t>&gt; 75 ans</t>
  </si>
  <si>
    <t>Sans Siqo</t>
  </si>
  <si>
    <t>&lt;= 25 ans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</si>
  <si>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</si>
  <si>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</si>
  <si>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</si>
  <si>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</si>
  <si>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</si>
  <si>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</si>
  <si>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</si>
  <si>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</si>
  <si>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</si>
  <si>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</si>
  <si>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Ensemble</t>
  </si>
  <si>
    <t>Porcins, volailles</t>
  </si>
  <si>
    <t>Polyculture, polyélevage</t>
  </si>
  <si>
    <t xml:space="preserve">Cultures fruitières </t>
  </si>
  <si>
    <t xml:space="preserve">Grandes cultures </t>
  </si>
  <si>
    <t>Bovin viande</t>
  </si>
  <si>
    <t>Ovins, caprins, autres herbivores</t>
  </si>
  <si>
    <t xml:space="preserve">Viticulture </t>
  </si>
  <si>
    <t>France métropolitaine</t>
  </si>
  <si>
    <t>Combinaisons de granivores (porcins, volailles)</t>
  </si>
  <si>
    <t>Note de lecture : 68 % des exploitations néo-aquitaines spécialisées dans l'élevage porcins sont sous Siqo contre 25 % en France métropolitaine.</t>
  </si>
  <si>
    <t>Engagement en…</t>
  </si>
  <si>
    <t>Label Rouge</t>
  </si>
  <si>
    <t>Appellations d'Origine</t>
  </si>
  <si>
    <t>Note de lecture : 72 % des exploitations agricoles produisant sous Label Rouge ne sont pas engagées dans d'autres Siqo.</t>
  </si>
  <si>
    <t>Recensement agricole 2020 : Signes de qualité et d'origine</t>
  </si>
  <si>
    <t>Champ : Nouvelle-Aquitaine et France métropolitaine, hors structures gérant les pacages collectifs.</t>
  </si>
  <si>
    <t xml:space="preserve">Champ : Nouvelle-Aquitaine, hors structures gérant les pacages collectifs.
</t>
  </si>
  <si>
    <t>Part des exploitations selon le Siqo dans les départements de Nouvelle-Aquitaine</t>
  </si>
  <si>
    <t>Part des exploitations avec au moins un Siqo dans les départements de Nouvelle-Aquitaine</t>
  </si>
  <si>
    <t>AOC-AOP</t>
  </si>
  <si>
    <t>sans Siqo</t>
  </si>
  <si>
    <t>avec Siqo</t>
  </si>
  <si>
    <t>Note de lecture : les cercles sont proportionnels au nombre d’exploitations classées dans la spécialisation en 2020.
Pour les exploitations spécialisées en production de légumes ou fleurs, 35 % des exploitations sont sous SIQO en 2020 soit une progression de 21 points entre 2010 et 2020.</t>
  </si>
  <si>
    <t>Légumes ou fleurs</t>
  </si>
  <si>
    <t>Agriculture Biologique</t>
  </si>
  <si>
    <t xml:space="preserve"> avec au moins un Siqo
(%)</t>
  </si>
  <si>
    <t xml:space="preserve"> avec AOC - AOP
(%)</t>
  </si>
  <si>
    <t xml:space="preserve"> en Agricultrue Biologique
(%)</t>
  </si>
  <si>
    <t>avec IGP
(%)</t>
  </si>
  <si>
    <t xml:space="preserve"> avec Label Rouge
(%)</t>
  </si>
  <si>
    <t>Poids des exploitations avec Siqo* dans la spécialisation
(%)</t>
  </si>
  <si>
    <t>Part d'exploitations avec Siqo
(%)</t>
  </si>
  <si>
    <t>Poids des exploitations bio dans la spécialisation
(%)</t>
  </si>
  <si>
    <t>Part d'exploitations bio
(%)</t>
  </si>
  <si>
    <t>Poids de la spécialisation dans l'ensemble des exploitations
(%)</t>
  </si>
  <si>
    <t>Exploitations sous Siqo selon la spécialisation en Nouvelle-Aquitaine</t>
  </si>
  <si>
    <t>Part des exploitations engagées dans un ou plusieurs Siqo en Nouvelle-Aquitaine</t>
  </si>
  <si>
    <t>Uniquement
ce Siqo</t>
  </si>
  <si>
    <t>En association avec
un ou plusieurs Siqo</t>
  </si>
  <si>
    <t>Part et évolution des Siqo entre 2010 et 2020 selon la spécialisation en Nouvelle-Aquitaine</t>
  </si>
  <si>
    <t>Poids des exploitations avec Siqo par spécialisation en 2020 (%)</t>
  </si>
  <si>
    <t>DEUX-SÈVRES</t>
  </si>
  <si>
    <t>CORRÈZE</t>
  </si>
  <si>
    <t>Tous Siqo</t>
  </si>
  <si>
    <t>N° départe-
ment</t>
  </si>
  <si>
    <t>Évolution de la part des exploitations avec Siqo selon leur taille économique en Nouvelle-Aquitaine</t>
  </si>
  <si>
    <t>Nombre moyen d’ETP par exploitation selon la spécialisation
et l’appartenance à un Siqo en Nouvelle-Aquitaine</t>
  </si>
  <si>
    <t>Répartition des chefs d'exploitations de Nouvelle-Aquitaine par tranche d'âge</t>
  </si>
  <si>
    <t>Évolution  2010/2020 du poids des Siqo dans la spécialisation
(en points)</t>
  </si>
  <si>
    <t>Nombre total
d'exploitations</t>
  </si>
  <si>
    <t>en 2020</t>
  </si>
  <si>
    <t>en 2010</t>
  </si>
  <si>
    <t>Nombre d'exploitations
sous Siqo</t>
  </si>
  <si>
    <t>Note de lecture : 68 % des exploitations néo-aquitaines spécialisées dans l'élevage porcins
sont sous Siqo contre 25 % en France métropolitaine.</t>
  </si>
  <si>
    <t>Au moins
un Siqo</t>
  </si>
  <si>
    <t>Note de lecture : en 2020, 43 % des exploitations de Nouvelle-Aquitaine ont au moins une production sous SIQO et 11 % en agriculture biologique.</t>
  </si>
  <si>
    <t>Évolution de la part des exploitations avec Siqo entre 2010 et 2020</t>
  </si>
  <si>
    <t>Part d'exploitations avec Siqo selon leur taille économique en Nouvelle-Aquitaine</t>
  </si>
  <si>
    <t>Poids des exploitations avec Siqo dans la spécialisation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</si>
</sst>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%"/>
    <numFmt numFmtId="165" formatCode="_-* #,##0.00\ _€_-;\-* #,##0.00\ _€_-;_-* &quot;-&quot;??\ _€_-;_-@_-"/>
    <numFmt numFmtId="166" formatCode="_-* #,##0\ _€_-;\-* #,##0\ _€_-;_-* &quot;-&quot;??\ _€_-;_-@_-"/>
    <numFmt numFmtId="167" formatCode="0.0"/>
    <numFmt numFmtId="168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arianne"/>
      <family val="3"/>
    </font>
    <font>
      <b/>
      <sz val="11"/>
      <color theme="1"/>
      <name val="Marianne"/>
      <family val="3"/>
    </font>
    <font>
      <sz val="8"/>
      <color theme="1"/>
      <name val="Marianne"/>
      <family val="3"/>
    </font>
    <font>
      <sz val="10"/>
      <name val="Marianne"/>
      <family val="3"/>
    </font>
    <font>
      <sz val="10"/>
      <color theme="1"/>
      <name val="Marianne"/>
      <family val="3"/>
    </font>
    <font>
      <sz val="9"/>
      <name val="Marianne"/>
      <family val="3"/>
    </font>
    <font>
      <sz val="9"/>
      <color theme="1"/>
      <name val="Marianne"/>
      <family val="3"/>
    </font>
    <font>
      <b/>
      <sz val="12"/>
      <color theme="1"/>
      <name val="Marianne"/>
      <family val="3"/>
    </font>
    <font>
      <b/>
      <i/>
      <sz val="11"/>
      <color theme="1"/>
      <name val="Marianne"/>
      <family val="3"/>
    </font>
    <font>
      <b/>
      <sz val="10"/>
      <color theme="1"/>
      <name val="Marianne"/>
      <family val="3"/>
    </font>
    <font>
      <sz val="11"/>
      <color rgb="FF000000"/>
      <name val="Calibri"/>
      <family val="2"/>
    </font>
    <font>
      <b/>
      <sz val="9"/>
      <color rgb="FF000000"/>
      <name val="Marianne"/>
      <family val="3"/>
    </font>
    <font>
      <sz val="9"/>
      <color rgb="FF000000"/>
      <name val="Marianne"/>
      <family val="3"/>
    </font>
    <font>
      <b/>
      <sz val="11"/>
      <color theme="0"/>
      <name val="Marianne"/>
      <family val="3"/>
    </font>
    <font>
      <b/>
      <sz val="9"/>
      <color theme="0"/>
      <name val="Marianne"/>
      <family val="3"/>
    </font>
    <font>
      <b/>
      <sz val="14"/>
      <color rgb="FF009081"/>
      <name val="Marianne"/>
      <family val="3"/>
    </font>
    <font>
      <b/>
      <sz val="11"/>
      <color rgb="FF009081"/>
      <name val="Marianne"/>
      <family val="3"/>
    </font>
    <font>
      <b/>
      <sz val="9"/>
      <color rgb="FF009081"/>
      <name val="Marianne"/>
      <family val="3"/>
    </font>
    <font>
      <b/>
      <sz val="10"/>
      <color theme="0"/>
      <name val="Marianne"/>
      <family val="3"/>
    </font>
    <font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8"/>
      <name val="Marianne"/>
      <family val="3"/>
    </font>
    <font>
      <sz val="11"/>
      <color indexed="8"/>
      <name val="Marianne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Marianne"/>
      <family val="3"/>
    </font>
    <font>
      <b/>
      <sz val="9"/>
      <name val="Marianne"/>
      <family val="3"/>
    </font>
    <font>
      <sz val="9"/>
      <color theme="0"/>
      <name val="Marianne"/>
      <family val="3"/>
    </font>
    <font>
      <sz val="11"/>
      <color theme="0"/>
      <name val="Marianne"/>
      <family val="3"/>
    </font>
    <font>
      <sz val="10"/>
      <color theme="0"/>
      <name val="Marianne"/>
      <family val="3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Marianne"/>
      <family val="3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1AB8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2" fillId="0" borderId="0"/>
    <xf numFmtId="165" fontId="2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21" fillId="0" borderId="0"/>
  </cellStyleXfs>
  <cellXfs count="142">
    <xf numFmtId="0" fontId="0" fillId="0" borderId="0" xfId="0"/>
    <xf numFmtId="0" fontId="2" fillId="0" borderId="0" xfId="0" applyFont="1"/>
    <xf numFmtId="0" fontId="4" fillId="0" borderId="0" xfId="0" applyFont="1" applyAlignment="1"/>
    <xf numFmtId="9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9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9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3" fillId="0" borderId="0" xfId="2" applyFont="1" applyAlignment="1" applyProtection="1">
      <alignment horizontal="left"/>
    </xf>
    <xf numFmtId="0" fontId="14" fillId="0" borderId="0" xfId="2" applyFont="1" applyAlignment="1" applyProtection="1">
      <alignment horizontal="left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/>
    <xf numFmtId="0" fontId="4" fillId="0" borderId="0" xfId="0" applyFont="1"/>
    <xf numFmtId="0" fontId="9" fillId="0" borderId="0" xfId="0" applyFont="1" applyAlignment="1">
      <alignment vertical="center"/>
    </xf>
    <xf numFmtId="0" fontId="17" fillId="0" borderId="0" xfId="0" applyFont="1"/>
    <xf numFmtId="0" fontId="15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0" fillId="0" borderId="0" xfId="0" applyAlignment="1"/>
    <xf numFmtId="9" fontId="2" fillId="0" borderId="1" xfId="0" applyNumberFormat="1" applyFont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20" fillId="3" borderId="1" xfId="0" applyFont="1" applyFill="1" applyBorder="1" applyAlignment="1">
      <alignment horizontal="center" vertical="center" wrapText="1"/>
    </xf>
    <xf numFmtId="166" fontId="22" fillId="0" borderId="0" xfId="3" applyNumberFormat="1" applyFont="1"/>
    <xf numFmtId="166" fontId="22" fillId="0" borderId="0" xfId="3" applyNumberFormat="1" applyFont="1" applyAlignment="1">
      <alignment wrapText="1"/>
    </xf>
    <xf numFmtId="166" fontId="7" fillId="0" borderId="0" xfId="3" applyNumberFormat="1" applyFont="1"/>
    <xf numFmtId="166" fontId="22" fillId="4" borderId="0" xfId="3" applyNumberFormat="1" applyFont="1" applyFill="1"/>
    <xf numFmtId="166" fontId="22" fillId="5" borderId="0" xfId="3" applyNumberFormat="1" applyFont="1" applyFill="1"/>
    <xf numFmtId="166" fontId="22" fillId="6" borderId="0" xfId="3" applyNumberFormat="1" applyFont="1" applyFill="1"/>
    <xf numFmtId="166" fontId="22" fillId="7" borderId="0" xfId="3" applyNumberFormat="1" applyFont="1" applyFill="1"/>
    <xf numFmtId="166" fontId="22" fillId="8" borderId="0" xfId="3" applyNumberFormat="1" applyFont="1" applyFill="1"/>
    <xf numFmtId="166" fontId="22" fillId="9" borderId="0" xfId="3" applyNumberFormat="1" applyFont="1" applyFill="1"/>
    <xf numFmtId="166" fontId="22" fillId="10" borderId="0" xfId="3" applyNumberFormat="1" applyFont="1" applyFill="1"/>
    <xf numFmtId="166" fontId="22" fillId="11" borderId="0" xfId="3" applyNumberFormat="1" applyFont="1" applyFill="1"/>
    <xf numFmtId="166" fontId="22" fillId="12" borderId="0" xfId="3" applyNumberFormat="1" applyFont="1" applyFill="1"/>
    <xf numFmtId="0" fontId="4" fillId="0" borderId="0" xfId="0" applyFont="1" applyAlignment="1">
      <alignment vertical="top"/>
    </xf>
    <xf numFmtId="166" fontId="23" fillId="0" borderId="0" xfId="3" applyNumberFormat="1" applyFont="1"/>
    <xf numFmtId="0" fontId="3" fillId="0" borderId="1" xfId="0" applyFont="1" applyBorder="1" applyAlignment="1">
      <alignment horizontal="center"/>
    </xf>
    <xf numFmtId="1" fontId="5" fillId="0" borderId="7" xfId="3" applyNumberFormat="1" applyFont="1" applyBorder="1" applyAlignment="1">
      <alignment horizontal="center"/>
    </xf>
    <xf numFmtId="0" fontId="6" fillId="0" borderId="0" xfId="0" applyFont="1"/>
    <xf numFmtId="9" fontId="24" fillId="0" borderId="8" xfId="1" applyFont="1" applyBorder="1" applyAlignment="1">
      <alignment horizontal="center" vertical="top"/>
    </xf>
    <xf numFmtId="9" fontId="24" fillId="2" borderId="8" xfId="1" applyFont="1" applyFill="1" applyBorder="1" applyAlignment="1">
      <alignment horizontal="center" vertical="top"/>
    </xf>
    <xf numFmtId="0" fontId="25" fillId="0" borderId="8" xfId="6" applyFont="1" applyFill="1" applyBorder="1" applyAlignment="1">
      <alignment horizontal="center" vertical="center" wrapText="1"/>
    </xf>
    <xf numFmtId="0" fontId="25" fillId="2" borderId="8" xfId="6" applyFont="1" applyFill="1" applyBorder="1" applyAlignment="1">
      <alignment horizontal="center" vertical="center" wrapText="1"/>
    </xf>
    <xf numFmtId="0" fontId="2" fillId="0" borderId="8" xfId="6" applyFont="1" applyFill="1" applyBorder="1" applyAlignment="1">
      <alignment horizontal="center" vertical="center" wrapText="1"/>
    </xf>
    <xf numFmtId="0" fontId="25" fillId="2" borderId="8" xfId="6" quotePrefix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8" fontId="0" fillId="0" borderId="0" xfId="5" applyNumberFormat="1" applyFont="1"/>
    <xf numFmtId="0" fontId="2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167" fontId="26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167" fontId="27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9" fontId="29" fillId="0" borderId="1" xfId="1" applyFont="1" applyFill="1" applyBorder="1" applyAlignment="1">
      <alignment horizontal="center" vertical="center"/>
    </xf>
    <xf numFmtId="9" fontId="7" fillId="0" borderId="1" xfId="1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9" fontId="2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0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/>
    </xf>
    <xf numFmtId="166" fontId="24" fillId="0" borderId="8" xfId="3" applyNumberFormat="1" applyFont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9" fontId="7" fillId="0" borderId="9" xfId="1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9" fontId="2" fillId="0" borderId="9" xfId="0" applyNumberFormat="1" applyFont="1" applyBorder="1" applyAlignment="1">
      <alignment horizontal="center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66" fontId="5" fillId="0" borderId="0" xfId="3" applyNumberFormat="1" applyFont="1" applyAlignment="1">
      <alignment wrapText="1"/>
    </xf>
    <xf numFmtId="1" fontId="5" fillId="0" borderId="1" xfId="4" applyNumberFormat="1" applyFont="1" applyBorder="1" applyAlignment="1">
      <alignment horizontal="center" vertical="center" wrapText="1"/>
    </xf>
    <xf numFmtId="9" fontId="22" fillId="0" borderId="0" xfId="1" applyFont="1"/>
    <xf numFmtId="166" fontId="22" fillId="13" borderId="0" xfId="3" applyNumberFormat="1" applyFont="1" applyFill="1"/>
    <xf numFmtId="166" fontId="22" fillId="0" borderId="0" xfId="3" applyNumberFormat="1" applyFont="1" applyFill="1"/>
    <xf numFmtId="0" fontId="31" fillId="3" borderId="12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3" fontId="5" fillId="0" borderId="7" xfId="3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34" fillId="0" borderId="0" xfId="0" applyFont="1" applyFill="1" applyAlignment="1"/>
    <xf numFmtId="0" fontId="33" fillId="0" borderId="0" xfId="0" applyFont="1" applyFill="1" applyAlignment="1"/>
    <xf numFmtId="0" fontId="0" fillId="0" borderId="0" xfId="0" applyFill="1"/>
    <xf numFmtId="0" fontId="17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0" fontId="35" fillId="0" borderId="0" xfId="0" applyFont="1" applyFill="1" applyAlignment="1"/>
    <xf numFmtId="0" fontId="20" fillId="3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18" xfId="0" applyFont="1" applyBorder="1" applyAlignment="1">
      <alignment horizontal="center" vertical="center"/>
    </xf>
    <xf numFmtId="9" fontId="6" fillId="0" borderId="18" xfId="1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9" fontId="6" fillId="0" borderId="20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7">
    <cellStyle name="Milliers" xfId="5" builtinId="3"/>
    <cellStyle name="Milliers 2" xfId="3"/>
    <cellStyle name="Normal" xfId="0" builtinId="0"/>
    <cellStyle name="Normal 3" xfId="4"/>
    <cellStyle name="Normal 4" xfId="2"/>
    <cellStyle name="Normal_Feuil1_1" xfId="6"/>
    <cellStyle name="Pourcentage" xfId="1" builtinId="5"/>
  </cellStyles>
  <dxfs count="0"/>
  <tableStyles count="0" defaultTableStyle="TableStyleMedium2" defaultPivotStyle="PivotStyleLight16"/>
  <colors>
    <mruColors>
      <color rgb="FFFF66FF"/>
      <color rgb="FFD96774"/>
      <color rgb="FFD9969E"/>
      <color rgb="FFFF8CC0"/>
      <color rgb="FF9999FF"/>
      <color rgb="FF953735"/>
      <color rgb="FF993366"/>
      <color rgb="FF6699FF"/>
      <color rgb="FF8EEEE3"/>
      <color rgb="FF6DE9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aseline="0"/>
            </a:pPr>
            <a:r>
              <a:rPr lang="fr-FR" baseline="0"/>
              <a:t>Part et évolution des Siqo entre 2010 et 2020 selon la spécialisation en Nouvelle-Aquitaine</a:t>
            </a:r>
          </a:p>
        </c:rich>
      </c:tx>
      <c:layout>
        <c:manualLayout>
          <c:xMode val="edge"/>
          <c:yMode val="edge"/>
          <c:x val="0.3191202835617693"/>
          <c:y val="2.14855752699336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42304354457815E-2"/>
          <c:y val="0.11380451943084187"/>
          <c:w val="0.87053049462386378"/>
          <c:h val="0.7924000973863804"/>
        </c:manualLayout>
      </c:layout>
      <c:bubbleChart>
        <c:varyColors val="0"/>
        <c:ser>
          <c:idx val="2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Graph2!$D$25:$D$26</c:f>
              <c:numCache>
                <c:formatCode>_-* #\ ##0\ _€_-;\-* #\ ##0\ _€_-;_-* "-"??\ _€_-;_-@_-</c:formatCode>
                <c:ptCount val="2"/>
              </c:numCache>
            </c:numRef>
          </c:xVal>
          <c:yVal>
            <c:numRef>
              <c:f>Graph2!$E$25:$E$26</c:f>
              <c:numCache>
                <c:formatCode>_-* #\ ##0\ _€_-;\-* #\ ##0\ _€_-;_-* "-"??\ _€_-;_-@_-</c:formatCode>
                <c:ptCount val="2"/>
              </c:numCache>
            </c:numRef>
          </c:yVal>
          <c:bubbleSize>
            <c:numRef>
              <c:f>Graph2!$F$25:$F$26</c:f>
              <c:numCache>
                <c:formatCode>_-* #\ ##0\ _€_-;\-* #\ ##0\ _€_-;_-* "-"??\ _€_-;_-@_-</c:formatCode>
                <c:ptCount val="2"/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FADA-4254-BE31-9F8EC0521FBF}"/>
            </c:ext>
          </c:extLst>
        </c:ser>
        <c:ser>
          <c:idx val="3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Graph2!$D$25:$D$26</c:f>
              <c:numCache>
                <c:formatCode>_-* #\ ##0\ _€_-;\-* #\ ##0\ _€_-;_-* "-"??\ _€_-;_-@_-</c:formatCode>
                <c:ptCount val="2"/>
              </c:numCache>
            </c:numRef>
          </c:xVal>
          <c:yVal>
            <c:numRef>
              <c:f>Graph2!$E$25:$E$26</c:f>
              <c:numCache>
                <c:formatCode>_-* #\ ##0\ _€_-;\-* #\ ##0\ _€_-;_-* "-"??\ _€_-;_-@_-</c:formatCode>
                <c:ptCount val="2"/>
              </c:numCache>
            </c:numRef>
          </c:yVal>
          <c:bubbleSize>
            <c:numRef>
              <c:f>Graph2!$F$25:$F$26</c:f>
              <c:numCache>
                <c:formatCode>_-* #\ ##0\ _€_-;\-* #\ ##0\ _€_-;_-* "-"??\ _€_-;_-@_-</c:formatCode>
                <c:ptCount val="2"/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1-FADA-4254-BE31-9F8EC0521FBF}"/>
            </c:ext>
          </c:extLst>
        </c:ser>
        <c:ser>
          <c:idx val="1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1"/>
            <c:bubble3D val="1"/>
            <c:spPr>
              <a:solidFill>
                <a:srgbClr val="FF0000"/>
              </a:solidFill>
              <a:ln w="25400"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1-9F3D-4C5C-9C86-4DFEFCF145AD}"/>
              </c:ext>
            </c:extLst>
          </c:dPt>
          <c:dPt>
            <c:idx val="1"/>
            <c:invertIfNegative val="1"/>
            <c:bubble3D val="1"/>
            <c:spPr>
              <a:solidFill>
                <a:srgbClr val="FF0000"/>
              </a:solidFill>
              <a:ln w="25400"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3-9F3D-4C5C-9C86-4DFEFCF145AD}"/>
              </c:ext>
            </c:extLst>
          </c:dPt>
          <c:dLbls>
            <c:dLbl>
              <c:idx val="0"/>
              <c:layout>
                <c:manualLayout>
                  <c:x val="2.1252545860917182E-2"/>
                  <c:y val="-8.74797418881591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Nouvelle-
Aquitaine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3D-4C5C-9C86-4DFEFCF145AD}"/>
                </c:ext>
              </c:extLst>
            </c:dLbl>
            <c:dLbl>
              <c:idx val="1"/>
              <c:layout>
                <c:manualLayout>
                  <c:x val="5.0785028389669917E-2"/>
                  <c:y val="-5.07061398984516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France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3D-4C5C-9C86-4DFEFCF145A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Graph2!$D$25:$D$26</c:f>
              <c:numCache>
                <c:formatCode>_-* #\ ##0\ _€_-;\-* #\ ##0\ _€_-;_-* "-"??\ _€_-;_-@_-</c:formatCode>
                <c:ptCount val="2"/>
              </c:numCache>
            </c:numRef>
          </c:xVal>
          <c:yVal>
            <c:numRef>
              <c:f>Graph2!$E$25:$E$26</c:f>
              <c:numCache>
                <c:formatCode>_-* #\ ##0\ _€_-;\-* #\ ##0\ _€_-;_-* "-"??\ _€_-;_-@_-</c:formatCode>
                <c:ptCount val="2"/>
              </c:numCache>
            </c:numRef>
          </c:yVal>
          <c:bubbleSize>
            <c:numRef>
              <c:f>Graph2!$F$25:$F$26</c:f>
              <c:numCache>
                <c:formatCode>_-* #\ ##0\ _€_-;\-* #\ ##0\ _€_-;_-* "-"??\ _€_-;_-@_-</c:formatCode>
                <c:ptCount val="2"/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2-FADA-4254-BE31-9F8EC0521FBF}"/>
            </c:ext>
          </c:extLst>
        </c:ser>
        <c:ser>
          <c:idx val="0"/>
          <c:order val="3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effectLst>
              <a:softEdge rad="12700"/>
            </a:effectLst>
          </c:spPr>
          <c:invertIfNegative val="0"/>
          <c:dPt>
            <c:idx val="0"/>
            <c:invertIfNegative val="1"/>
            <c:bubble3D val="1"/>
            <c:spPr>
              <a:solidFill>
                <a:srgbClr val="FFCC00"/>
              </a:solidFill>
              <a:ln w="25400"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4-FADA-4254-BE31-9F8EC0521FBF}"/>
              </c:ext>
            </c:extLst>
          </c:dPt>
          <c:dPt>
            <c:idx val="1"/>
            <c:invertIfNegative val="1"/>
            <c:bubble3D val="1"/>
            <c:spPr>
              <a:solidFill>
                <a:srgbClr val="00B050"/>
              </a:solidFill>
              <a:ln w="25400"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6-FADA-4254-BE31-9F8EC0521FBF}"/>
              </c:ext>
            </c:extLst>
          </c:dPt>
          <c:dPt>
            <c:idx val="2"/>
            <c:invertIfNegative val="1"/>
            <c:bubble3D val="1"/>
            <c:spPr>
              <a:solidFill>
                <a:srgbClr val="E579FF"/>
              </a:solidFill>
              <a:ln w="25400">
                <a:noFill/>
              </a:ln>
              <a:effectLst>
                <a:outerShdw blurRad="50800" dist="50800" dir="5400000" algn="ctr" rotWithShape="0">
                  <a:srgbClr val="FFFFFF"/>
                </a:outerShdw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8-FADA-4254-BE31-9F8EC0521FBF}"/>
              </c:ext>
            </c:extLst>
          </c:dPt>
          <c:dPt>
            <c:idx val="3"/>
            <c:invertIfNegative val="1"/>
            <c:bubble3D val="1"/>
            <c:spPr>
              <a:solidFill>
                <a:srgbClr val="FF0000"/>
              </a:solidFill>
              <a:ln w="25400"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A-FADA-4254-BE31-9F8EC0521FBF}"/>
              </c:ext>
            </c:extLst>
          </c:dPt>
          <c:dPt>
            <c:idx val="4"/>
            <c:invertIfNegative val="1"/>
            <c:bubble3D val="1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808080"/>
                </a:solidFill>
                <a:prstDash val="solid"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C-FADA-4254-BE31-9F8EC0521FBF}"/>
              </c:ext>
            </c:extLst>
          </c:dPt>
          <c:dPt>
            <c:idx val="5"/>
            <c:invertIfNegative val="1"/>
            <c:bubble3D val="1"/>
            <c:spPr>
              <a:solidFill>
                <a:srgbClr val="ED7C2F"/>
              </a:solidFill>
              <a:ln w="25400"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E-FADA-4254-BE31-9F8EC0521FBF}"/>
              </c:ext>
            </c:extLst>
          </c:dPt>
          <c:dPt>
            <c:idx val="6"/>
            <c:invertIfNegative val="1"/>
            <c:bubble3D val="1"/>
            <c:spPr>
              <a:solidFill>
                <a:srgbClr val="808000"/>
              </a:solidFill>
              <a:ln w="25400"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10-FADA-4254-BE31-9F8EC0521FBF}"/>
              </c:ext>
            </c:extLst>
          </c:dPt>
          <c:dPt>
            <c:idx val="7"/>
            <c:invertIfNegative val="1"/>
            <c:bubble3D val="1"/>
            <c:spPr>
              <a:solidFill>
                <a:srgbClr val="00B0F0"/>
              </a:solidFill>
              <a:ln w="25400"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12-FADA-4254-BE31-9F8EC0521FBF}"/>
              </c:ext>
            </c:extLst>
          </c:dPt>
          <c:dPt>
            <c:idx val="8"/>
            <c:invertIfNegative val="1"/>
            <c:bubble3D val="1"/>
            <c:spPr>
              <a:solidFill>
                <a:srgbClr val="CC00FF"/>
              </a:solidFill>
              <a:ln w="25400"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14-FADA-4254-BE31-9F8EC0521FBF}"/>
              </c:ext>
            </c:extLst>
          </c:dPt>
          <c:dPt>
            <c:idx val="9"/>
            <c:invertIfNegative val="1"/>
            <c:bubble3D val="1"/>
            <c:spPr>
              <a:solidFill>
                <a:srgbClr val="0066CC"/>
              </a:solidFill>
              <a:ln w="25400"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16-FADA-4254-BE31-9F8EC0521FBF}"/>
              </c:ext>
            </c:extLst>
          </c:dPt>
          <c:dLbls>
            <c:dLbl>
              <c:idx val="0"/>
              <c:layout>
                <c:manualLayout>
                  <c:x val="-2.2436595357753039E-2"/>
                  <c:y val="-6.930724673737897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Grandes cultures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22088466710803"/>
                      <c:h val="9.41676561285001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ADA-4254-BE31-9F8EC0521FBF}"/>
                </c:ext>
              </c:extLst>
            </c:dLbl>
            <c:dLbl>
              <c:idx val="1"/>
              <c:layout>
                <c:manualLayout>
                  <c:x val="-4.4945575233940688E-2"/>
                  <c:y val="5.022671534803763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aseline="0"/>
                    </a:pPr>
                    <a:r>
                      <a:rPr lang="en-US"/>
                      <a:t>Légumes ou fleurs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82608770932997"/>
                      <c:h val="6.13637618187696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FADA-4254-BE31-9F8EC0521FBF}"/>
                </c:ext>
              </c:extLst>
            </c:dLbl>
            <c:dLbl>
              <c:idx val="2"/>
              <c:layout>
                <c:manualLayout>
                  <c:x val="-4.9435899063760141E-2"/>
                  <c:y val="-7.36345110449237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Viticulture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980073503579756"/>
                      <c:h val="7.87488160084430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ADA-4254-BE31-9F8EC0521FBF}"/>
                </c:ext>
              </c:extLst>
            </c:dLbl>
            <c:dLbl>
              <c:idx val="3"/>
              <c:layout>
                <c:manualLayout>
                  <c:x val="-2.5600825697970411E-2"/>
                  <c:y val="-3.6192376007548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Fruits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626251678054411E-2"/>
                      <c:h val="4.54664243892590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FADA-4254-BE31-9F8EC0521FBF}"/>
                </c:ext>
              </c:extLst>
            </c:dLbl>
            <c:dLbl>
              <c:idx val="4"/>
              <c:layout>
                <c:manualLayout>
                  <c:x val="-8.7851583702874218E-3"/>
                  <c:y val="-5.02519497519931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Bovins lait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DA-4254-BE31-9F8EC0521FBF}"/>
                </c:ext>
              </c:extLst>
            </c:dLbl>
            <c:dLbl>
              <c:idx val="5"/>
              <c:layout>
                <c:manualLayout>
                  <c:x val="-0.14678527826695409"/>
                  <c:y val="1.793120222252166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aseline="0"/>
                    </a:pPr>
                    <a:r>
                      <a:rPr lang="en-US"/>
                      <a:t>Bovins</a:t>
                    </a:r>
                    <a:r>
                      <a:rPr lang="en-US" baseline="0"/>
                      <a:t> </a:t>
                    </a:r>
                    <a:r>
                      <a:rPr lang="en-US"/>
                      <a:t>viande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2778276429727"/>
                      <c:h val="6.67901009775010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FADA-4254-BE31-9F8EC0521FBF}"/>
                </c:ext>
              </c:extLst>
            </c:dLbl>
            <c:dLbl>
              <c:idx val="6"/>
              <c:layout>
                <c:manualLayout>
                  <c:x val="-3.0701345591069209E-2"/>
                  <c:y val="5.81262341509688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aseline="0"/>
                    </a:pPr>
                    <a:r>
                      <a:rPr lang="en-US"/>
                      <a:t>Ovins - caprins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28742953285129"/>
                      <c:h val="7.92316912570675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FADA-4254-BE31-9F8EC0521FBF}"/>
                </c:ext>
              </c:extLst>
            </c:dLbl>
            <c:dLbl>
              <c:idx val="7"/>
              <c:layout>
                <c:manualLayout>
                  <c:x val="-0.37077659035168514"/>
                  <c:y val="-4.6080929248339363E-2"/>
                </c:manualLayout>
              </c:layout>
              <c:tx>
                <c:rich>
                  <a:bodyPr/>
                  <a:lstStyle/>
                  <a:p>
                    <a:pPr>
                      <a:defRPr b="0" i="0" baseline="0">
                        <a:solidFill>
                          <a:schemeClr val="tx1"/>
                        </a:solidFill>
                      </a:defRPr>
                    </a:pPr>
                    <a:r>
                      <a:rPr lang="en-US" b="0" i="0" baseline="0">
                        <a:solidFill>
                          <a:schemeClr val="tx1"/>
                        </a:solidFill>
                      </a:rPr>
                      <a:t>Porcins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ADA-4254-BE31-9F8EC0521FBF}"/>
                </c:ext>
              </c:extLst>
            </c:dLbl>
            <c:dLbl>
              <c:idx val="8"/>
              <c:layout>
                <c:manualLayout>
                  <c:x val="0.28549592517391681"/>
                  <c:y val="-3.423871075981770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aseline="0"/>
                    </a:pPr>
                    <a:r>
                      <a:rPr lang="en-US"/>
                      <a:t>Volailles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736286340705634E-2"/>
                      <c:h val="3.81790872049660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FADA-4254-BE31-9F8EC0521FBF}"/>
                </c:ext>
              </c:extLst>
            </c:dLbl>
            <c:dLbl>
              <c:idx val="9"/>
              <c:layout>
                <c:manualLayout>
                  <c:x val="-6.0393966304285764E-3"/>
                  <c:y val="-2.07345916904594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Polyculture 
polyélevage  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ADA-4254-BE31-9F8EC0521FB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Graph2!$H$15:$H$24</c:f>
              <c:numCache>
                <c:formatCode>0</c:formatCode>
                <c:ptCount val="10"/>
                <c:pt idx="0">
                  <c:v>7.8243881425411779</c:v>
                </c:pt>
                <c:pt idx="1">
                  <c:v>20.506153748591444</c:v>
                </c:pt>
                <c:pt idx="2">
                  <c:v>15.025081186771283</c:v>
                </c:pt>
                <c:pt idx="3">
                  <c:v>10.850986599769325</c:v>
                </c:pt>
                <c:pt idx="4">
                  <c:v>24.220151763468774</c:v>
                </c:pt>
                <c:pt idx="5">
                  <c:v>5.6224391291349987</c:v>
                </c:pt>
                <c:pt idx="6">
                  <c:v>9.4969999999999999</c:v>
                </c:pt>
                <c:pt idx="7">
                  <c:v>18.462</c:v>
                </c:pt>
                <c:pt idx="8">
                  <c:v>8.17</c:v>
                </c:pt>
                <c:pt idx="9">
                  <c:v>15.038</c:v>
                </c:pt>
              </c:numCache>
            </c:numRef>
          </c:xVal>
          <c:yVal>
            <c:numRef>
              <c:f>Graph2!$I$15:$I$24</c:f>
              <c:numCache>
                <c:formatCode>0</c:formatCode>
                <c:ptCount val="10"/>
                <c:pt idx="0">
                  <c:v>13.17171938272956</c:v>
                </c:pt>
                <c:pt idx="1">
                  <c:v>34.707337180544108</c:v>
                </c:pt>
                <c:pt idx="2">
                  <c:v>96.89084473356931</c:v>
                </c:pt>
                <c:pt idx="3">
                  <c:v>60.238429172510521</c:v>
                </c:pt>
                <c:pt idx="4">
                  <c:v>39.434628975265021</c:v>
                </c:pt>
                <c:pt idx="5">
                  <c:v>36.382807792729466</c:v>
                </c:pt>
                <c:pt idx="6">
                  <c:v>44.653371320037991</c:v>
                </c:pt>
                <c:pt idx="7">
                  <c:v>65</c:v>
                </c:pt>
                <c:pt idx="8">
                  <c:v>67.661691542288565</c:v>
                </c:pt>
                <c:pt idx="9">
                  <c:v>46.084828711256115</c:v>
                </c:pt>
              </c:numCache>
            </c:numRef>
          </c:yVal>
          <c:bubbleSize>
            <c:numRef>
              <c:f>Graph2!$D$15:$D$24</c:f>
              <c:numCache>
                <c:formatCode>#,##0</c:formatCode>
                <c:ptCount val="10"/>
                <c:pt idx="0">
                  <c:v>18274</c:v>
                </c:pt>
                <c:pt idx="1">
                  <c:v>2426</c:v>
                </c:pt>
                <c:pt idx="2">
                  <c:v>10453</c:v>
                </c:pt>
                <c:pt idx="3">
                  <c:v>2852</c:v>
                </c:pt>
                <c:pt idx="4">
                  <c:v>1415</c:v>
                </c:pt>
                <c:pt idx="5">
                  <c:v>9958</c:v>
                </c:pt>
                <c:pt idx="6">
                  <c:v>5265</c:v>
                </c:pt>
                <c:pt idx="7">
                  <c:v>2168</c:v>
                </c:pt>
                <c:pt idx="8">
                  <c:v>402</c:v>
                </c:pt>
                <c:pt idx="9">
                  <c:v>7356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1B-FADA-4254-BE31-9F8EC0521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0"/>
        <c:showNegBubbles val="0"/>
        <c:axId val="1144467055"/>
        <c:axId val="1"/>
      </c:bubbleChart>
      <c:valAx>
        <c:axId val="11444670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aseline="0"/>
                </a:pPr>
                <a:r>
                  <a:rPr lang="fr-FR" baseline="0"/>
                  <a:t>Poids des exploitations avec SIQO </a:t>
                </a:r>
                <a:br>
                  <a:rPr lang="fr-FR" baseline="0"/>
                </a:br>
                <a:r>
                  <a:rPr lang="fr-FR" baseline="0"/>
                  <a:t>dans la spécialisation en 2020</a:t>
                </a:r>
              </a:p>
            </c:rich>
          </c:tx>
          <c:layout>
            <c:manualLayout>
              <c:xMode val="edge"/>
              <c:yMode val="edge"/>
              <c:x val="4.0953039465418777E-2"/>
              <c:y val="8.2894516513307634E-3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\ _€_-;\-* #\ ##0\ _€_-;_-* &quot;-&quot;??\ _€_-;_-@_-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b="0" i="0" baseline="0">
                <a:solidFill>
                  <a:schemeClr val="tx1"/>
                </a:solidFill>
              </a:defRPr>
            </a:pPr>
            <a:endParaRPr lang="fr-FR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baseline="0"/>
                </a:pPr>
                <a:r>
                  <a:rPr lang="fr-FR" baseline="0"/>
                  <a:t>Évolution  2010/2020 du poids</a:t>
                </a:r>
              </a:p>
              <a:p>
                <a:pPr algn="ctr">
                  <a:defRPr baseline="0"/>
                </a:pPr>
                <a:r>
                  <a:rPr lang="fr-FR" baseline="0"/>
                  <a:t>des SIQO dans la spécialisation</a:t>
                </a:r>
              </a:p>
            </c:rich>
          </c:tx>
          <c:layout>
            <c:manualLayout>
              <c:xMode val="edge"/>
              <c:yMode val="edge"/>
              <c:x val="0.80560583348894421"/>
              <c:y val="0.816504680193358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 i="0" baseline="0">
                <a:solidFill>
                  <a:schemeClr val="tx1"/>
                </a:solidFill>
              </a:defRPr>
            </a:pPr>
            <a:endParaRPr lang="fr-FR"/>
          </a:p>
        </c:txPr>
        <c:crossAx val="1144467055"/>
        <c:crossesAt val="0"/>
        <c:crossBetween val="midCat"/>
      </c:valAx>
      <c:spPr>
        <a:noFill/>
        <a:ln w="12700">
          <a:noFill/>
          <a:prstDash val="solid"/>
        </a:ln>
        <a:scene3d>
          <a:camera prst="orthographicFront"/>
          <a:lightRig rig="threePt" dir="t"/>
        </a:scene3d>
        <a:sp3d prstMaterial="powder"/>
      </c:spPr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arianne" panose="02000000000000000000" pitchFamily="50" charset="0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>
                <a:solidFill>
                  <a:sysClr val="windowText" lastClr="000000"/>
                </a:solidFill>
                <a:latin typeface="Marianne" panose="02000000000000000000" pitchFamily="50" charset="0"/>
              </a:rPr>
              <a:t>Part d'exploitations avec Siqo selon leur taille économique en Nouvelle-Aquitaine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Graph3!$B$13</c:f>
              <c:strCache>
                <c:ptCount val="1"/>
                <c:pt idx="0">
                  <c:v>Micros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Graph3!$C$12:$G$12</c:f>
              <c:strCache>
                <c:ptCount val="5"/>
                <c:pt idx="0">
                  <c:v>Label Rouge</c:v>
                </c:pt>
                <c:pt idx="1">
                  <c:v>AOC-AOP</c:v>
                </c:pt>
                <c:pt idx="2">
                  <c:v>IGP</c:v>
                </c:pt>
                <c:pt idx="3">
                  <c:v>Bio</c:v>
                </c:pt>
                <c:pt idx="4">
                  <c:v>Tous Siqo</c:v>
                </c:pt>
              </c:strCache>
            </c:strRef>
          </c:cat>
          <c:val>
            <c:numRef>
              <c:f>Graph3!$C$13:$G$13</c:f>
              <c:numCache>
                <c:formatCode>0%</c:formatCode>
                <c:ptCount val="5"/>
                <c:pt idx="0">
                  <c:v>2.4320457796852647E-2</c:v>
                </c:pt>
                <c:pt idx="1">
                  <c:v>6.1260985080727567E-2</c:v>
                </c:pt>
                <c:pt idx="2">
                  <c:v>1.747394236664623E-2</c:v>
                </c:pt>
                <c:pt idx="3">
                  <c:v>7.4443081953811566E-2</c:v>
                </c:pt>
                <c:pt idx="4">
                  <c:v>0.16268138156550174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D-4A09-9DC9-E593006A3343}"/>
            </c:ext>
          </c:extLst>
        </c:ser>
        <c:ser>
          <c:idx val="1"/>
          <c:order val="1"/>
          <c:tx>
            <c:strRef>
              <c:f>Graph3!$B$14</c:f>
              <c:strCache>
                <c:ptCount val="1"/>
                <c:pt idx="0">
                  <c:v>Petites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Graph3!$C$12:$G$12</c:f>
              <c:strCache>
                <c:ptCount val="5"/>
                <c:pt idx="0">
                  <c:v>Label Rouge</c:v>
                </c:pt>
                <c:pt idx="1">
                  <c:v>AOC-AOP</c:v>
                </c:pt>
                <c:pt idx="2">
                  <c:v>IGP</c:v>
                </c:pt>
                <c:pt idx="3">
                  <c:v>Bio</c:v>
                </c:pt>
                <c:pt idx="4">
                  <c:v>Tous Siqo</c:v>
                </c:pt>
              </c:strCache>
            </c:strRef>
          </c:cat>
          <c:val>
            <c:numRef>
              <c:f>Graph3!$C$14:$G$14</c:f>
              <c:numCache>
                <c:formatCode>0%</c:formatCode>
                <c:ptCount val="5"/>
                <c:pt idx="0">
                  <c:v>0.12914903096458008</c:v>
                </c:pt>
                <c:pt idx="1">
                  <c:v>0.16072621964802852</c:v>
                </c:pt>
                <c:pt idx="2">
                  <c:v>5.4466473602138563E-2</c:v>
                </c:pt>
                <c:pt idx="3">
                  <c:v>0.1397304522165293</c:v>
                </c:pt>
                <c:pt idx="4">
                  <c:v>0.40588104254845175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8D-4A09-9DC9-E593006A3343}"/>
            </c:ext>
          </c:extLst>
        </c:ser>
        <c:ser>
          <c:idx val="2"/>
          <c:order val="2"/>
          <c:tx>
            <c:strRef>
              <c:f>Graph3!$B$15</c:f>
              <c:strCache>
                <c:ptCount val="1"/>
                <c:pt idx="0">
                  <c:v>Moyennes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Graph3!$C$12:$G$12</c:f>
              <c:strCache>
                <c:ptCount val="5"/>
                <c:pt idx="0">
                  <c:v>Label Rouge</c:v>
                </c:pt>
                <c:pt idx="1">
                  <c:v>AOC-AOP</c:v>
                </c:pt>
                <c:pt idx="2">
                  <c:v>IGP</c:v>
                </c:pt>
                <c:pt idx="3">
                  <c:v>Bio</c:v>
                </c:pt>
                <c:pt idx="4">
                  <c:v>Tous Siqo</c:v>
                </c:pt>
              </c:strCache>
            </c:strRef>
          </c:cat>
          <c:val>
            <c:numRef>
              <c:f>Graph3!$C$15:$G$15</c:f>
              <c:numCache>
                <c:formatCode>0%</c:formatCode>
                <c:ptCount val="5"/>
                <c:pt idx="0">
                  <c:v>0.20339980385746975</c:v>
                </c:pt>
                <c:pt idx="1">
                  <c:v>0.27048054919908465</c:v>
                </c:pt>
                <c:pt idx="2">
                  <c:v>9.4736842105263161E-2</c:v>
                </c:pt>
                <c:pt idx="3">
                  <c:v>0.11663942464857796</c:v>
                </c:pt>
                <c:pt idx="4">
                  <c:v>0.55508336057535146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8D-4A09-9DC9-E593006A3343}"/>
            </c:ext>
          </c:extLst>
        </c:ser>
        <c:ser>
          <c:idx val="3"/>
          <c:order val="3"/>
          <c:tx>
            <c:strRef>
              <c:f>Graph3!$B$16</c:f>
              <c:strCache>
                <c:ptCount val="1"/>
                <c:pt idx="0">
                  <c:v>Grandes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Graph3!$C$12:$G$12</c:f>
              <c:strCache>
                <c:ptCount val="5"/>
                <c:pt idx="0">
                  <c:v>Label Rouge</c:v>
                </c:pt>
                <c:pt idx="1">
                  <c:v>AOC-AOP</c:v>
                </c:pt>
                <c:pt idx="2">
                  <c:v>IGP</c:v>
                </c:pt>
                <c:pt idx="3">
                  <c:v>Bio</c:v>
                </c:pt>
                <c:pt idx="4">
                  <c:v>Tous Siqo</c:v>
                </c:pt>
              </c:strCache>
            </c:strRef>
          </c:cat>
          <c:val>
            <c:numRef>
              <c:f>Graph3!$C$16:$G$16</c:f>
              <c:numCache>
                <c:formatCode>0%</c:formatCode>
                <c:ptCount val="5"/>
                <c:pt idx="0">
                  <c:v>0.12595587588995341</c:v>
                </c:pt>
                <c:pt idx="1">
                  <c:v>0.52527028214819371</c:v>
                </c:pt>
                <c:pt idx="2">
                  <c:v>0.20189856728487299</c:v>
                </c:pt>
                <c:pt idx="3">
                  <c:v>0.12938384459875188</c:v>
                </c:pt>
                <c:pt idx="4">
                  <c:v>0.75380152940142398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8D-4A09-9DC9-E593006A3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809960"/>
        <c:axId val="601808976"/>
      </c:barChart>
      <c:catAx>
        <c:axId val="601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1808976"/>
        <c:crosses val="autoZero"/>
        <c:auto val="1"/>
        <c:lblAlgn val="ctr"/>
        <c:lblOffset val="100"/>
        <c:noMultiLvlLbl val="0"/>
      </c:catAx>
      <c:valAx>
        <c:axId val="60180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1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372395993453508"/>
          <c:y val="0.21887679705279861"/>
          <c:w val="0.50963823272090991"/>
          <c:h val="7.8125546806649168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solidFill>
                  <a:sysClr val="windowText" lastClr="000000"/>
                </a:solidFill>
                <a:effectLst/>
                <a:latin typeface="Marianne" panose="02000000000000000000" pitchFamily="50" charset="0"/>
              </a:rPr>
              <a:t>Pyramide des âges des chefs d'exploitations en Nouvelle-Aquitaine</a:t>
            </a:r>
            <a:endParaRPr lang="fr-FR" sz="1000">
              <a:effectLst/>
              <a:latin typeface="Marianne" panose="02000000000000000000" pitchFamily="50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Graph6!$C$11</c:f>
              <c:strCache>
                <c:ptCount val="1"/>
                <c:pt idx="0">
                  <c:v>Sans Siqo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Graph6!$B$12:$B$23</c:f>
              <c:strCache>
                <c:ptCount val="12"/>
                <c:pt idx="0">
                  <c:v>&lt;= 25 ans</c:v>
                </c:pt>
                <c:pt idx="1">
                  <c:v>26 - 30</c:v>
                </c:pt>
                <c:pt idx="2">
                  <c:v>31 - 35</c:v>
                </c:pt>
                <c:pt idx="3">
                  <c:v>36 - 40</c:v>
                </c:pt>
                <c:pt idx="4">
                  <c:v>41 - 45</c:v>
                </c:pt>
                <c:pt idx="5">
                  <c:v>46 - 50</c:v>
                </c:pt>
                <c:pt idx="6">
                  <c:v>51 - 55</c:v>
                </c:pt>
                <c:pt idx="7">
                  <c:v>56 - 60</c:v>
                </c:pt>
                <c:pt idx="8">
                  <c:v>61 - 65</c:v>
                </c:pt>
                <c:pt idx="9">
                  <c:v>66 - 70</c:v>
                </c:pt>
                <c:pt idx="10">
                  <c:v>71 - 75</c:v>
                </c:pt>
                <c:pt idx="11">
                  <c:v>&gt; 75 ans</c:v>
                </c:pt>
              </c:strCache>
            </c:strRef>
          </c:cat>
          <c:val>
            <c:numRef>
              <c:f>Graph6!$C$12:$C$23</c:f>
              <c:numCache>
                <c:formatCode>0%</c:formatCode>
                <c:ptCount val="12"/>
                <c:pt idx="0">
                  <c:v>1.3447166002945829E-2</c:v>
                </c:pt>
                <c:pt idx="1">
                  <c:v>2.5475969668866946E-2</c:v>
                </c:pt>
                <c:pt idx="2">
                  <c:v>4.5251213790846109E-2</c:v>
                </c:pt>
                <c:pt idx="3">
                  <c:v>6.9090611532376847E-2</c:v>
                </c:pt>
                <c:pt idx="4">
                  <c:v>8.2510501336533745E-2</c:v>
                </c:pt>
                <c:pt idx="5">
                  <c:v>0.11079591948066117</c:v>
                </c:pt>
                <c:pt idx="6">
                  <c:v>0.14497299656319895</c:v>
                </c:pt>
                <c:pt idx="7">
                  <c:v>0.18116851235611806</c:v>
                </c:pt>
                <c:pt idx="8">
                  <c:v>0.11655119742512683</c:v>
                </c:pt>
                <c:pt idx="9">
                  <c:v>8.7829360100376411E-2</c:v>
                </c:pt>
                <c:pt idx="10">
                  <c:v>6.2707981015765649E-2</c:v>
                </c:pt>
                <c:pt idx="11">
                  <c:v>6.0198570727183459E-2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1-422B-923E-612FA16B489B}"/>
            </c:ext>
          </c:extLst>
        </c:ser>
        <c:ser>
          <c:idx val="1"/>
          <c:order val="1"/>
          <c:tx>
            <c:strRef>
              <c:f>Graph6!$D$11</c:f>
              <c:strCache>
                <c:ptCount val="1"/>
                <c:pt idx="0">
                  <c:v>Avec Siqo</c:v>
                </c:pt>
              </c:strCache>
            </c:strRef>
          </c:tx>
          <c:spPr>
            <a:noFill/>
            <a:ln w="25400">
              <a:solidFill>
                <a:schemeClr val="accent2"/>
              </a:solidFill>
            </a:ln>
            <a:effectLst/>
          </c:spPr>
          <c:invertIfNegative val="0"/>
          <c:cat>
            <c:strRef>
              <c:f>Graph6!$B$12:$B$23</c:f>
              <c:strCache>
                <c:ptCount val="12"/>
                <c:pt idx="0">
                  <c:v>&lt;= 25 ans</c:v>
                </c:pt>
                <c:pt idx="1">
                  <c:v>26 - 30</c:v>
                </c:pt>
                <c:pt idx="2">
                  <c:v>31 - 35</c:v>
                </c:pt>
                <c:pt idx="3">
                  <c:v>36 - 40</c:v>
                </c:pt>
                <c:pt idx="4">
                  <c:v>41 - 45</c:v>
                </c:pt>
                <c:pt idx="5">
                  <c:v>46 - 50</c:v>
                </c:pt>
                <c:pt idx="6">
                  <c:v>51 - 55</c:v>
                </c:pt>
                <c:pt idx="7">
                  <c:v>56 - 60</c:v>
                </c:pt>
                <c:pt idx="8">
                  <c:v>61 - 65</c:v>
                </c:pt>
                <c:pt idx="9">
                  <c:v>66 - 70</c:v>
                </c:pt>
                <c:pt idx="10">
                  <c:v>71 - 75</c:v>
                </c:pt>
                <c:pt idx="11">
                  <c:v>&gt; 75 ans</c:v>
                </c:pt>
              </c:strCache>
            </c:strRef>
          </c:cat>
          <c:val>
            <c:numRef>
              <c:f>Graph6!$D$12:$D$23</c:f>
              <c:numCache>
                <c:formatCode>0%</c:formatCode>
                <c:ptCount val="12"/>
                <c:pt idx="0">
                  <c:v>1.7575713559445129E-2</c:v>
                </c:pt>
                <c:pt idx="1">
                  <c:v>3.9654295882053887E-2</c:v>
                </c:pt>
                <c:pt idx="2">
                  <c:v>6.6598881545500768E-2</c:v>
                </c:pt>
                <c:pt idx="3">
                  <c:v>0.10240395090420509</c:v>
                </c:pt>
                <c:pt idx="4">
                  <c:v>0.11075604619071829</c:v>
                </c:pt>
                <c:pt idx="5">
                  <c:v>0.14122303725760768</c:v>
                </c:pt>
                <c:pt idx="6">
                  <c:v>0.16802236908998475</c:v>
                </c:pt>
                <c:pt idx="7">
                  <c:v>0.17771806231389353</c:v>
                </c:pt>
                <c:pt idx="8">
                  <c:v>9.5141259350715379E-2</c:v>
                </c:pt>
                <c:pt idx="9">
                  <c:v>3.9763236255356237E-2</c:v>
                </c:pt>
                <c:pt idx="10">
                  <c:v>2.3458493717771808E-2</c:v>
                </c:pt>
                <c:pt idx="11">
                  <c:v>1.7684653932747475E-2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91-422B-923E-612FA16B4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313338832"/>
        <c:axId val="321736912"/>
      </c:barChart>
      <c:catAx>
        <c:axId val="313338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1736912"/>
        <c:crosses val="autoZero"/>
        <c:auto val="1"/>
        <c:lblAlgn val="ctr"/>
        <c:lblOffset val="100"/>
        <c:noMultiLvlLbl val="0"/>
      </c:catAx>
      <c:valAx>
        <c:axId val="321736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333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2955375581242177"/>
          <c:y val="0.22016903713232638"/>
          <c:w val="0.12253680540218072"/>
          <c:h val="0.13612527534508648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7621</xdr:colOff>
      <xdr:row>0</xdr:row>
      <xdr:rowOff>0</xdr:rowOff>
    </xdr:from>
    <xdr:to>
      <xdr:col>2</xdr:col>
      <xdr:colOff>634702</xdr:colOff>
      <xdr:row>6</xdr:row>
      <xdr:rowOff>1807</xdr:rowOff>
    </xdr:to>
    <xdr:pic>
      <xdr:nvPicPr>
        <xdr:cNvPr id="2" name="Image 1" descr="Ministère de l'Agriculture (France)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0"/>
          <a:ext cx="2341581" cy="1125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776064</xdr:colOff>
      <xdr:row>10</xdr:row>
      <xdr:rowOff>1421</xdr:rowOff>
    </xdr:from>
    <xdr:to>
      <xdr:col>12</xdr:col>
      <xdr:colOff>555812</xdr:colOff>
      <xdr:row>23</xdr:row>
      <xdr:rowOff>30480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0</xdr:row>
      <xdr:rowOff>1</xdr:rowOff>
    </xdr:from>
    <xdr:to>
      <xdr:col>2</xdr:col>
      <xdr:colOff>830580</xdr:colOff>
      <xdr:row>5</xdr:row>
      <xdr:rowOff>113558</xdr:rowOff>
    </xdr:to>
    <xdr:pic>
      <xdr:nvPicPr>
        <xdr:cNvPr id="3" name="Image 2" descr="Ministère de l'Agriculture (France)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12619" cy="1058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2341582</xdr:colOff>
      <xdr:row>6</xdr:row>
      <xdr:rowOff>150622</xdr:rowOff>
    </xdr:to>
    <xdr:pic>
      <xdr:nvPicPr>
        <xdr:cNvPr id="3" name="Image 2" descr="Ministère de l'Agriculture (France)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41581" cy="1247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2004018</xdr:colOff>
      <xdr:row>11</xdr:row>
      <xdr:rowOff>201706</xdr:rowOff>
    </xdr:from>
    <xdr:to>
      <xdr:col>6</xdr:col>
      <xdr:colOff>383037</xdr:colOff>
      <xdr:row>25</xdr:row>
      <xdr:rowOff>231765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18065" y="2308412"/>
          <a:ext cx="6725160" cy="3660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737027</xdr:colOff>
      <xdr:row>6</xdr:row>
      <xdr:rowOff>120142</xdr:rowOff>
    </xdr:to>
    <xdr:pic>
      <xdr:nvPicPr>
        <xdr:cNvPr id="3" name="Image 2" descr="Ministère de l'Agriculture (France)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39788" cy="1231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729343</xdr:colOff>
      <xdr:row>6</xdr:row>
      <xdr:rowOff>185056</xdr:rowOff>
    </xdr:from>
    <xdr:to>
      <xdr:col>17</xdr:col>
      <xdr:colOff>124034</xdr:colOff>
      <xdr:row>18</xdr:row>
      <xdr:rowOff>174171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34400" y="1338942"/>
          <a:ext cx="5751948" cy="3102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373917</xdr:colOff>
      <xdr:row>6</xdr:row>
      <xdr:rowOff>157346</xdr:rowOff>
    </xdr:to>
    <xdr:pic>
      <xdr:nvPicPr>
        <xdr:cNvPr id="2" name="Image 1" descr="Ministère de l'Agriculture (France)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41581" cy="1247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1411941</xdr:colOff>
      <xdr:row>6</xdr:row>
      <xdr:rowOff>150622</xdr:rowOff>
    </xdr:to>
    <xdr:pic>
      <xdr:nvPicPr>
        <xdr:cNvPr id="2" name="Image 1" descr="Ministère de l'Agriculture (France)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41581" cy="1278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1411942</xdr:colOff>
      <xdr:row>6</xdr:row>
      <xdr:rowOff>150622</xdr:rowOff>
    </xdr:to>
    <xdr:pic>
      <xdr:nvPicPr>
        <xdr:cNvPr id="2" name="Image 1" descr="Ministère de l'Agriculture (France)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41581" cy="1247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555172</xdr:colOff>
      <xdr:row>12</xdr:row>
      <xdr:rowOff>21770</xdr:rowOff>
    </xdr:from>
    <xdr:to>
      <xdr:col>24</xdr:col>
      <xdr:colOff>479069</xdr:colOff>
      <xdr:row>26</xdr:row>
      <xdr:rowOff>125681</xdr:rowOff>
    </xdr:to>
    <xdr:graphicFrame macro="">
      <xdr:nvGraphicFramePr>
        <xdr:cNvPr id="3" name="Graphique 10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17</xdr:row>
      <xdr:rowOff>257175</xdr:rowOff>
    </xdr:from>
    <xdr:to>
      <xdr:col>7</xdr:col>
      <xdr:colOff>523875</xdr:colOff>
      <xdr:row>19</xdr:row>
      <xdr:rowOff>114300</xdr:rowOff>
    </xdr:to>
    <xdr:sp macro="" textlink="">
      <xdr:nvSpPr>
        <xdr:cNvPr id="4" name="Text Box 1038"/>
        <xdr:cNvSpPr txBox="1">
          <a:spLocks noChangeArrowheads="1"/>
        </xdr:cNvSpPr>
      </xdr:nvSpPr>
      <xdr:spPr bwMode="auto">
        <a:xfrm>
          <a:off x="800100" y="2990850"/>
          <a:ext cx="19240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757767</xdr:colOff>
      <xdr:row>22</xdr:row>
      <xdr:rowOff>211668</xdr:rowOff>
    </xdr:from>
    <xdr:to>
      <xdr:col>7</xdr:col>
      <xdr:colOff>1766359</xdr:colOff>
      <xdr:row>23</xdr:row>
      <xdr:rowOff>4234</xdr:rowOff>
    </xdr:to>
    <xdr:sp macro="" textlink="">
      <xdr:nvSpPr>
        <xdr:cNvPr id="6" name="Text Box 1037"/>
        <xdr:cNvSpPr txBox="1">
          <a:spLocks noChangeArrowheads="1"/>
        </xdr:cNvSpPr>
      </xdr:nvSpPr>
      <xdr:spPr bwMode="auto">
        <a:xfrm>
          <a:off x="2958042" y="4278843"/>
          <a:ext cx="179917" cy="5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74083</xdr:colOff>
      <xdr:row>0</xdr:row>
      <xdr:rowOff>0</xdr:rowOff>
    </xdr:from>
    <xdr:to>
      <xdr:col>3</xdr:col>
      <xdr:colOff>173723</xdr:colOff>
      <xdr:row>7</xdr:row>
      <xdr:rowOff>38937</xdr:rowOff>
    </xdr:to>
    <xdr:pic>
      <xdr:nvPicPr>
        <xdr:cNvPr id="8" name="Image 7" descr="Ministère de l'Agriculture (France)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" y="0"/>
          <a:ext cx="2300973" cy="1206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317550</xdr:colOff>
      <xdr:row>4</xdr:row>
      <xdr:rowOff>122305</xdr:rowOff>
    </xdr:from>
    <xdr:to>
      <xdr:col>15</xdr:col>
      <xdr:colOff>19422</xdr:colOff>
      <xdr:row>20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0</xdr:row>
      <xdr:rowOff>0</xdr:rowOff>
    </xdr:from>
    <xdr:to>
      <xdr:col>3</xdr:col>
      <xdr:colOff>536682</xdr:colOff>
      <xdr:row>7</xdr:row>
      <xdr:rowOff>1808</xdr:rowOff>
    </xdr:to>
    <xdr:pic>
      <xdr:nvPicPr>
        <xdr:cNvPr id="3" name="Image 2" descr="Ministère de l'Agriculture (France)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280621" cy="1331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686284</xdr:colOff>
      <xdr:row>6</xdr:row>
      <xdr:rowOff>150622</xdr:rowOff>
    </xdr:to>
    <xdr:pic>
      <xdr:nvPicPr>
        <xdr:cNvPr id="2" name="Image 1" descr="Ministère de l'Agriculture (France)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41581" cy="1278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784860</xdr:colOff>
      <xdr:row>7</xdr:row>
      <xdr:rowOff>83820</xdr:rowOff>
    </xdr:from>
    <xdr:to>
      <xdr:col>10</xdr:col>
      <xdr:colOff>601980</xdr:colOff>
      <xdr:row>19</xdr:row>
      <xdr:rowOff>14847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2080" y="1394460"/>
          <a:ext cx="2987040" cy="239990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1</xdr:col>
      <xdr:colOff>2061882</xdr:colOff>
      <xdr:row>6</xdr:row>
      <xdr:rowOff>47290</xdr:rowOff>
    </xdr:to>
    <xdr:pic>
      <xdr:nvPicPr>
        <xdr:cNvPr id="3" name="Image 2" descr="Ministère de l'Agriculture (France)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061881" cy="1158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19274</xdr:colOff>
      <xdr:row>9</xdr:row>
      <xdr:rowOff>218738</xdr:rowOff>
    </xdr:from>
    <xdr:to>
      <xdr:col>14</xdr:col>
      <xdr:colOff>63751</xdr:colOff>
      <xdr:row>23</xdr:row>
      <xdr:rowOff>11170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8827" y="2002714"/>
          <a:ext cx="5692242" cy="2822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/>
  </sheetViews>
  <sheetFormatPr baseColWidth="10" defaultColWidth="11.5546875" defaultRowHeight="16.8" x14ac:dyDescent="0.4"/>
  <cols>
    <col min="1" max="1" width="1.5546875" style="1" customWidth="1"/>
    <col min="2" max="2" width="25" style="1" customWidth="1"/>
    <col min="3" max="3" width="20.5546875" style="1" customWidth="1"/>
    <col min="4" max="4" width="21" style="1" customWidth="1"/>
    <col min="5" max="16384" width="11.5546875" style="1"/>
  </cols>
  <sheetData>
    <row r="1" spans="1:8" customFormat="1" ht="15" x14ac:dyDescent="0.35">
      <c r="D1" s="12" t="s">
        <v>30</v>
      </c>
    </row>
    <row r="2" spans="1:8" customFormat="1" ht="15" x14ac:dyDescent="0.35">
      <c r="D2" s="13" t="s">
        <v>31</v>
      </c>
    </row>
    <row r="3" spans="1:8" customFormat="1" ht="15" x14ac:dyDescent="0.35">
      <c r="D3" s="13" t="s">
        <v>32</v>
      </c>
    </row>
    <row r="4" spans="1:8" customFormat="1" ht="15" x14ac:dyDescent="0.35">
      <c r="D4" s="13" t="s">
        <v>33</v>
      </c>
    </row>
    <row r="5" spans="1:8" customFormat="1" ht="14.4" x14ac:dyDescent="0.3"/>
    <row r="6" spans="1:8" customFormat="1" ht="14.4" x14ac:dyDescent="0.3"/>
    <row r="7" spans="1:8" customFormat="1" ht="14.4" x14ac:dyDescent="0.3"/>
    <row r="8" spans="1:8" customFormat="1" ht="21.6" x14ac:dyDescent="0.5">
      <c r="A8" s="1"/>
      <c r="B8" s="30" t="s">
        <v>92</v>
      </c>
      <c r="C8" s="1"/>
      <c r="D8" s="1"/>
      <c r="E8" s="1"/>
      <c r="F8" s="1"/>
      <c r="G8" s="1"/>
      <c r="H8" s="1"/>
    </row>
    <row r="9" spans="1:8" customFormat="1" ht="13.2" customHeight="1" x14ac:dyDescent="0.4">
      <c r="A9" s="1"/>
      <c r="B9" s="1"/>
      <c r="C9" s="1"/>
      <c r="D9" s="1"/>
      <c r="E9" s="1"/>
      <c r="F9" s="1"/>
      <c r="G9" s="1"/>
      <c r="H9" s="1"/>
    </row>
    <row r="10" spans="1:8" ht="19.2" customHeight="1" x14ac:dyDescent="0.45">
      <c r="B10" s="127" t="s">
        <v>114</v>
      </c>
      <c r="C10" s="127"/>
      <c r="D10" s="127"/>
      <c r="E10" s="127"/>
      <c r="F10" s="127"/>
      <c r="G10" s="127"/>
    </row>
    <row r="11" spans="1:8" ht="6" customHeight="1" x14ac:dyDescent="0.4"/>
    <row r="12" spans="1:8" ht="33.6" x14ac:dyDescent="0.4">
      <c r="B12" s="77" t="s">
        <v>88</v>
      </c>
      <c r="C12" s="100" t="s">
        <v>115</v>
      </c>
      <c r="D12" s="99" t="s">
        <v>116</v>
      </c>
      <c r="E12" s="68"/>
    </row>
    <row r="13" spans="1:8" ht="21.6" customHeight="1" x14ac:dyDescent="0.4">
      <c r="B13" s="78" t="s">
        <v>89</v>
      </c>
      <c r="C13" s="79">
        <v>0.72421310805286798</v>
      </c>
      <c r="D13" s="79">
        <v>0.27578689194713174</v>
      </c>
      <c r="E13" s="68"/>
    </row>
    <row r="14" spans="1:8" ht="21.6" customHeight="1" x14ac:dyDescent="0.4">
      <c r="B14" s="78" t="s">
        <v>90</v>
      </c>
      <c r="C14" s="79">
        <v>0.69516833356810814</v>
      </c>
      <c r="D14" s="79">
        <v>0.3048316664318918</v>
      </c>
      <c r="E14" s="68"/>
    </row>
    <row r="15" spans="1:8" ht="21.6" customHeight="1" x14ac:dyDescent="0.4">
      <c r="B15" s="78" t="s">
        <v>102</v>
      </c>
      <c r="C15" s="79">
        <v>0.65895873719191356</v>
      </c>
      <c r="D15" s="79">
        <v>0.34104126280808639</v>
      </c>
      <c r="E15" s="68"/>
    </row>
    <row r="16" spans="1:8" ht="21.6" customHeight="1" x14ac:dyDescent="0.4">
      <c r="B16" s="78" t="s">
        <v>1</v>
      </c>
      <c r="C16" s="79">
        <v>0.36320568495854716</v>
      </c>
      <c r="D16" s="79">
        <v>0.63679431504145279</v>
      </c>
      <c r="E16" s="68"/>
    </row>
    <row r="17" spans="2:2" ht="15.6" customHeight="1" x14ac:dyDescent="0.4">
      <c r="B17" s="28" t="s">
        <v>91</v>
      </c>
    </row>
    <row r="18" spans="2:2" ht="12.6" customHeight="1" x14ac:dyDescent="0.4">
      <c r="B18" s="55" t="s">
        <v>94</v>
      </c>
    </row>
    <row r="19" spans="2:2" ht="10.8" customHeight="1" x14ac:dyDescent="0.4">
      <c r="B19" s="80" t="s">
        <v>54</v>
      </c>
    </row>
  </sheetData>
  <mergeCells count="1">
    <mergeCell ref="B10:G1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zoomScale="85" zoomScaleNormal="85" workbookViewId="0"/>
  </sheetViews>
  <sheetFormatPr baseColWidth="10" defaultRowHeight="14.4" x14ac:dyDescent="0.3"/>
  <cols>
    <col min="1" max="1" width="1.44140625" customWidth="1"/>
    <col min="2" max="2" width="15.77734375" customWidth="1"/>
    <col min="3" max="4" width="12.6640625" customWidth="1"/>
  </cols>
  <sheetData>
    <row r="1" spans="2:11" ht="15" x14ac:dyDescent="0.35">
      <c r="D1" s="12" t="s">
        <v>30</v>
      </c>
    </row>
    <row r="2" spans="2:11" ht="15" x14ac:dyDescent="0.35">
      <c r="D2" s="13" t="s">
        <v>31</v>
      </c>
    </row>
    <row r="3" spans="2:11" ht="15" x14ac:dyDescent="0.35">
      <c r="D3" s="13" t="s">
        <v>32</v>
      </c>
    </row>
    <row r="4" spans="2:11" ht="15" x14ac:dyDescent="0.35">
      <c r="D4" s="13" t="s">
        <v>33</v>
      </c>
    </row>
    <row r="7" spans="2:11" ht="21.6" x14ac:dyDescent="0.5">
      <c r="B7" s="30" t="s">
        <v>92</v>
      </c>
      <c r="C7" s="1"/>
      <c r="D7" s="1"/>
      <c r="E7" s="1"/>
      <c r="F7" s="1"/>
      <c r="G7" s="1"/>
      <c r="H7" s="1"/>
      <c r="I7" s="1"/>
    </row>
    <row r="8" spans="2:11" ht="10.8" customHeight="1" x14ac:dyDescent="0.4">
      <c r="G8" s="1"/>
      <c r="H8" s="1"/>
      <c r="I8" s="1"/>
    </row>
    <row r="9" spans="2:11" ht="31.2" customHeight="1" x14ac:dyDescent="0.4">
      <c r="B9" s="139" t="s">
        <v>125</v>
      </c>
      <c r="C9" s="139"/>
      <c r="D9" s="139"/>
      <c r="E9" s="1"/>
      <c r="F9" s="1"/>
      <c r="G9" s="1"/>
      <c r="H9" s="1"/>
      <c r="I9" s="1"/>
      <c r="J9" s="1"/>
      <c r="K9" s="1"/>
    </row>
    <row r="10" spans="2:11" ht="5.4" customHeight="1" x14ac:dyDescent="0.3"/>
    <row r="11" spans="2:11" ht="16.8" x14ac:dyDescent="0.4">
      <c r="B11" s="59"/>
      <c r="C11" s="66" t="s">
        <v>65</v>
      </c>
      <c r="D11" s="66" t="s">
        <v>63</v>
      </c>
      <c r="E11" s="1"/>
      <c r="F11" s="1"/>
      <c r="G11" s="1"/>
      <c r="H11" s="1"/>
      <c r="I11" s="1"/>
      <c r="J11" s="1"/>
      <c r="K11" s="1"/>
    </row>
    <row r="12" spans="2:11" ht="19.5" customHeight="1" x14ac:dyDescent="0.4">
      <c r="B12" s="62" t="s">
        <v>66</v>
      </c>
      <c r="C12" s="60">
        <v>1.3447166002945829E-2</v>
      </c>
      <c r="D12" s="60">
        <v>1.7575713559445129E-2</v>
      </c>
      <c r="E12" s="1"/>
      <c r="F12" s="1"/>
      <c r="G12" s="1"/>
      <c r="H12" s="1"/>
      <c r="I12" s="1"/>
      <c r="J12" s="1"/>
      <c r="K12" s="1"/>
    </row>
    <row r="13" spans="2:11" ht="19.5" customHeight="1" x14ac:dyDescent="0.4">
      <c r="B13" s="63" t="s">
        <v>67</v>
      </c>
      <c r="C13" s="61">
        <v>2.5475969668866946E-2</v>
      </c>
      <c r="D13" s="61">
        <v>3.9654295882053887E-2</v>
      </c>
      <c r="E13" s="1"/>
      <c r="F13" s="1"/>
      <c r="G13" s="1"/>
      <c r="H13" s="1"/>
      <c r="I13" s="1"/>
      <c r="J13" s="1"/>
      <c r="K13" s="1"/>
    </row>
    <row r="14" spans="2:11" ht="19.5" customHeight="1" x14ac:dyDescent="0.4">
      <c r="B14" s="62" t="s">
        <v>68</v>
      </c>
      <c r="C14" s="60">
        <v>4.5251213790846109E-2</v>
      </c>
      <c r="D14" s="60">
        <v>6.6598881545500768E-2</v>
      </c>
      <c r="E14" s="1"/>
      <c r="F14" s="1"/>
      <c r="G14" s="1"/>
      <c r="H14" s="1"/>
      <c r="I14" s="1"/>
      <c r="J14" s="1"/>
      <c r="K14" s="1"/>
    </row>
    <row r="15" spans="2:11" ht="19.5" customHeight="1" x14ac:dyDescent="0.4">
      <c r="B15" s="63" t="s">
        <v>69</v>
      </c>
      <c r="C15" s="61">
        <v>6.9090611532376847E-2</v>
      </c>
      <c r="D15" s="61">
        <v>0.10240395090420509</v>
      </c>
      <c r="E15" s="1"/>
      <c r="F15" s="1"/>
      <c r="G15" s="1"/>
      <c r="H15" s="1"/>
      <c r="I15" s="1"/>
      <c r="J15" s="1"/>
      <c r="K15" s="1"/>
    </row>
    <row r="16" spans="2:11" ht="19.5" customHeight="1" x14ac:dyDescent="0.4">
      <c r="B16" s="62" t="s">
        <v>70</v>
      </c>
      <c r="C16" s="60">
        <v>8.2510501336533745E-2</v>
      </c>
      <c r="D16" s="60">
        <v>0.11075604619071829</v>
      </c>
      <c r="E16" s="1"/>
      <c r="F16" s="1"/>
      <c r="G16" s="1"/>
      <c r="H16" s="1"/>
      <c r="I16" s="1"/>
      <c r="J16" s="1"/>
      <c r="K16" s="1"/>
    </row>
    <row r="17" spans="2:11" ht="19.5" customHeight="1" x14ac:dyDescent="0.4">
      <c r="B17" s="63" t="s">
        <v>71</v>
      </c>
      <c r="C17" s="61">
        <v>0.11079591948066117</v>
      </c>
      <c r="D17" s="61">
        <v>0.14122303725760768</v>
      </c>
      <c r="E17" s="1"/>
      <c r="F17" s="1"/>
      <c r="G17" s="1"/>
      <c r="H17" s="1"/>
      <c r="I17" s="1"/>
      <c r="J17" s="1"/>
      <c r="K17" s="1"/>
    </row>
    <row r="18" spans="2:11" ht="19.5" customHeight="1" x14ac:dyDescent="0.4">
      <c r="B18" s="64" t="s">
        <v>72</v>
      </c>
      <c r="C18" s="60">
        <v>0.14497299656319895</v>
      </c>
      <c r="D18" s="60">
        <v>0.16802236908998475</v>
      </c>
      <c r="E18" s="1"/>
      <c r="F18" s="1"/>
      <c r="G18" s="1"/>
      <c r="H18" s="1"/>
      <c r="I18" s="1"/>
      <c r="J18" s="1"/>
      <c r="K18" s="1"/>
    </row>
    <row r="19" spans="2:11" ht="19.5" customHeight="1" x14ac:dyDescent="0.4">
      <c r="B19" s="63" t="s">
        <v>73</v>
      </c>
      <c r="C19" s="61">
        <v>0.18116851235611806</v>
      </c>
      <c r="D19" s="61">
        <v>0.17771806231389353</v>
      </c>
      <c r="E19" s="1"/>
      <c r="F19" s="1"/>
      <c r="G19" s="1"/>
      <c r="H19" s="1"/>
      <c r="I19" s="1"/>
      <c r="J19" s="1"/>
      <c r="K19" s="1"/>
    </row>
    <row r="20" spans="2:11" ht="19.5" customHeight="1" x14ac:dyDescent="0.4">
      <c r="B20" s="62" t="s">
        <v>74</v>
      </c>
      <c r="C20" s="60">
        <v>0.11655119742512683</v>
      </c>
      <c r="D20" s="60">
        <v>9.5141259350715379E-2</v>
      </c>
      <c r="E20" s="1"/>
      <c r="F20" s="1"/>
      <c r="G20" s="1"/>
      <c r="H20" s="1"/>
      <c r="I20" s="1"/>
      <c r="J20" s="1"/>
      <c r="K20" s="1"/>
    </row>
    <row r="21" spans="2:11" ht="19.5" customHeight="1" x14ac:dyDescent="0.4">
      <c r="B21" s="63" t="s">
        <v>75</v>
      </c>
      <c r="C21" s="61">
        <v>8.7829360100376411E-2</v>
      </c>
      <c r="D21" s="61">
        <v>3.9763236255356237E-2</v>
      </c>
      <c r="E21" s="1"/>
      <c r="F21" s="1"/>
      <c r="G21" s="1"/>
      <c r="H21" s="1"/>
      <c r="I21" s="1"/>
      <c r="J21" s="1"/>
      <c r="K21" s="1"/>
    </row>
    <row r="22" spans="2:11" ht="19.5" customHeight="1" x14ac:dyDescent="0.4">
      <c r="B22" s="62" t="s">
        <v>76</v>
      </c>
      <c r="C22" s="60">
        <v>6.2707981015765649E-2</v>
      </c>
      <c r="D22" s="60">
        <v>2.3458493717771808E-2</v>
      </c>
      <c r="E22" s="1"/>
      <c r="F22" s="1"/>
      <c r="G22" s="1"/>
      <c r="H22" s="1"/>
      <c r="I22" s="1"/>
      <c r="J22" s="1"/>
      <c r="K22" s="1"/>
    </row>
    <row r="23" spans="2:11" ht="19.5" customHeight="1" x14ac:dyDescent="0.4">
      <c r="B23" s="65" t="s">
        <v>64</v>
      </c>
      <c r="C23" s="61">
        <v>6.0198570727183459E-2</v>
      </c>
      <c r="D23" s="61">
        <v>1.7684653932747475E-2</v>
      </c>
      <c r="E23" s="1"/>
      <c r="F23" s="1"/>
      <c r="G23" s="1"/>
      <c r="H23" s="1"/>
      <c r="I23" s="1"/>
      <c r="J23" s="1"/>
      <c r="K23" s="1"/>
    </row>
    <row r="24" spans="2:11" ht="16.8" x14ac:dyDescent="0.4">
      <c r="B24" s="2" t="s">
        <v>7</v>
      </c>
      <c r="C24" s="1"/>
      <c r="D24" s="1"/>
      <c r="E24" s="1"/>
      <c r="F24" s="1"/>
      <c r="G24" s="2" t="s">
        <v>7</v>
      </c>
      <c r="H24" s="1"/>
      <c r="I24" s="1"/>
      <c r="J24" s="1"/>
      <c r="K24" s="1"/>
    </row>
    <row r="25" spans="2:11" ht="11.4" customHeight="1" x14ac:dyDescent="0.4">
      <c r="B25" s="28" t="s">
        <v>54</v>
      </c>
      <c r="C25" s="1"/>
      <c r="D25" s="1"/>
      <c r="E25" s="1"/>
      <c r="F25" s="1"/>
      <c r="G25" s="28" t="s">
        <v>54</v>
      </c>
      <c r="H25" s="1"/>
      <c r="I25" s="1"/>
      <c r="J25" s="1"/>
      <c r="K25" s="1"/>
    </row>
    <row r="26" spans="2:11" ht="16.8" x14ac:dyDescent="0.4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6.8" x14ac:dyDescent="0.4">
      <c r="B27" s="1"/>
      <c r="C27" s="1"/>
      <c r="D27" s="1"/>
      <c r="E27" s="1"/>
      <c r="F27" s="1"/>
      <c r="H27" s="1"/>
      <c r="I27" s="1"/>
      <c r="J27" s="1"/>
      <c r="K27" s="1"/>
    </row>
    <row r="28" spans="2:11" ht="15" customHeight="1" x14ac:dyDescent="0.3"/>
  </sheetData>
  <mergeCells count="1">
    <mergeCell ref="B9:D9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zoomScale="85" zoomScaleNormal="85" workbookViewId="0"/>
  </sheetViews>
  <sheetFormatPr baseColWidth="10" defaultRowHeight="14.4" x14ac:dyDescent="0.3"/>
  <cols>
    <col min="1" max="1" width="1.33203125" customWidth="1"/>
    <col min="2" max="2" width="39.33203125" bestFit="1" customWidth="1"/>
    <col min="3" max="3" width="15.109375" bestFit="1" customWidth="1"/>
    <col min="4" max="4" width="14.33203125" customWidth="1"/>
    <col min="5" max="5" width="29.33203125" customWidth="1"/>
    <col min="6" max="6" width="92.44140625" customWidth="1"/>
  </cols>
  <sheetData>
    <row r="1" spans="2:9" ht="15" x14ac:dyDescent="0.35">
      <c r="C1" s="12" t="s">
        <v>30</v>
      </c>
    </row>
    <row r="2" spans="2:9" ht="15" x14ac:dyDescent="0.35">
      <c r="C2" s="13" t="s">
        <v>31</v>
      </c>
    </row>
    <row r="3" spans="2:9" ht="15" x14ac:dyDescent="0.35">
      <c r="C3" s="13" t="s">
        <v>32</v>
      </c>
    </row>
    <row r="4" spans="2:9" ht="15" x14ac:dyDescent="0.35">
      <c r="C4" s="13" t="s">
        <v>33</v>
      </c>
    </row>
    <row r="8" spans="2:9" ht="21.6" x14ac:dyDescent="0.5">
      <c r="B8" s="30" t="s">
        <v>92</v>
      </c>
      <c r="C8" s="1"/>
      <c r="D8" s="1"/>
      <c r="E8" s="1"/>
      <c r="F8" s="1"/>
      <c r="G8" s="1"/>
      <c r="H8" s="1"/>
      <c r="I8" s="1"/>
    </row>
    <row r="9" spans="2:9" ht="16.8" x14ac:dyDescent="0.4">
      <c r="F9" s="1"/>
    </row>
    <row r="10" spans="2:9" ht="19.2" x14ac:dyDescent="0.45">
      <c r="B10" s="10" t="s">
        <v>136</v>
      </c>
      <c r="C10" s="1"/>
      <c r="D10" s="1"/>
      <c r="E10" s="1"/>
      <c r="F10" s="1"/>
    </row>
    <row r="11" spans="2:9" ht="6.6" customHeight="1" x14ac:dyDescent="0.3"/>
    <row r="12" spans="2:9" ht="28.8" x14ac:dyDescent="0.3">
      <c r="B12" s="83" t="s">
        <v>42</v>
      </c>
      <c r="C12" s="85" t="s">
        <v>0</v>
      </c>
      <c r="D12" s="82" t="s">
        <v>85</v>
      </c>
    </row>
    <row r="13" spans="2:9" ht="19.95" customHeight="1" x14ac:dyDescent="0.3">
      <c r="B13" s="86" t="s">
        <v>60</v>
      </c>
      <c r="C13" s="87">
        <v>0.12532501300052001</v>
      </c>
      <c r="D13" s="87">
        <v>0.10844674875783107</v>
      </c>
    </row>
    <row r="14" spans="2:9" ht="19.95" customHeight="1" x14ac:dyDescent="0.3">
      <c r="B14" s="26" t="s">
        <v>51</v>
      </c>
      <c r="C14" s="76">
        <v>0.1317171938272956</v>
      </c>
      <c r="D14" s="76">
        <v>0.12499888218198077</v>
      </c>
    </row>
    <row r="15" spans="2:9" ht="19.95" customHeight="1" x14ac:dyDescent="0.3">
      <c r="B15" s="26" t="s">
        <v>101</v>
      </c>
      <c r="C15" s="76">
        <v>0.34707337180544107</v>
      </c>
      <c r="D15" s="76">
        <v>0.32103994265980323</v>
      </c>
    </row>
    <row r="16" spans="2:9" ht="19.95" customHeight="1" x14ac:dyDescent="0.3">
      <c r="B16" s="26" t="s">
        <v>50</v>
      </c>
      <c r="C16" s="76">
        <v>0.36382807792729466</v>
      </c>
      <c r="D16" s="76">
        <v>0.2484193561717426</v>
      </c>
    </row>
    <row r="17" spans="2:8" ht="19.95" customHeight="1" x14ac:dyDescent="0.3">
      <c r="B17" s="26" t="s">
        <v>49</v>
      </c>
      <c r="C17" s="76">
        <v>0.39434628975265018</v>
      </c>
      <c r="D17" s="76">
        <v>0.34180250649461874</v>
      </c>
    </row>
    <row r="18" spans="2:8" ht="19.95" customHeight="1" x14ac:dyDescent="0.3">
      <c r="B18" s="26" t="s">
        <v>48</v>
      </c>
      <c r="C18" s="76">
        <v>0.42649199417758366</v>
      </c>
      <c r="D18" s="76">
        <v>0.29739464521551207</v>
      </c>
    </row>
    <row r="19" spans="2:8" ht="19.95" customHeight="1" x14ac:dyDescent="0.3">
      <c r="B19" s="26" t="s">
        <v>59</v>
      </c>
      <c r="C19" s="76">
        <v>0.44653371320037993</v>
      </c>
      <c r="D19" s="76">
        <v>0.36925786863208643</v>
      </c>
    </row>
    <row r="20" spans="2:8" ht="19.95" customHeight="1" x14ac:dyDescent="0.3">
      <c r="B20" s="26" t="s">
        <v>79</v>
      </c>
      <c r="C20" s="76">
        <v>0.46084828711256115</v>
      </c>
      <c r="D20" s="76">
        <v>0.36364980046312262</v>
      </c>
    </row>
    <row r="21" spans="2:8" ht="19.95" customHeight="1" x14ac:dyDescent="0.3">
      <c r="B21" s="74" t="s">
        <v>86</v>
      </c>
      <c r="C21" s="76">
        <v>0.57699805068226118</v>
      </c>
      <c r="D21" s="76">
        <v>0.4270563890325918</v>
      </c>
    </row>
    <row r="22" spans="2:8" ht="19.95" customHeight="1" x14ac:dyDescent="0.3">
      <c r="B22" s="26" t="s">
        <v>46</v>
      </c>
      <c r="C22" s="76">
        <v>0.60238429172510521</v>
      </c>
      <c r="D22" s="76">
        <v>0.51933267909715408</v>
      </c>
    </row>
    <row r="23" spans="2:8" ht="19.95" customHeight="1" x14ac:dyDescent="0.3">
      <c r="B23" s="24" t="s">
        <v>45</v>
      </c>
      <c r="C23" s="76">
        <v>0.64667896678966785</v>
      </c>
      <c r="D23" s="76">
        <v>0.43007063572149351</v>
      </c>
    </row>
    <row r="24" spans="2:8" ht="19.95" customHeight="1" x14ac:dyDescent="0.3">
      <c r="B24" s="24" t="s">
        <v>44</v>
      </c>
      <c r="C24" s="76">
        <v>0.6766169154228856</v>
      </c>
      <c r="D24" s="76">
        <v>0.25399426464563701</v>
      </c>
    </row>
    <row r="25" spans="2:8" ht="19.95" customHeight="1" x14ac:dyDescent="0.3">
      <c r="B25" s="23" t="s">
        <v>43</v>
      </c>
      <c r="C25" s="76">
        <v>0.96890844733569315</v>
      </c>
      <c r="D25" s="76">
        <v>0.93999864480281881</v>
      </c>
    </row>
    <row r="26" spans="2:8" ht="19.95" customHeight="1" x14ac:dyDescent="0.3">
      <c r="B26" s="73" t="s">
        <v>77</v>
      </c>
      <c r="C26" s="75">
        <v>0.42894080996884737</v>
      </c>
      <c r="D26" s="75">
        <v>0.35990394556915584</v>
      </c>
    </row>
    <row r="27" spans="2:8" ht="25.8" customHeight="1" x14ac:dyDescent="0.3">
      <c r="B27" s="140" t="s">
        <v>131</v>
      </c>
      <c r="C27" s="140"/>
      <c r="D27" s="140"/>
      <c r="F27" s="141" t="s">
        <v>87</v>
      </c>
      <c r="G27" s="141"/>
      <c r="H27" s="118"/>
    </row>
    <row r="28" spans="2:8" x14ac:dyDescent="0.3">
      <c r="B28" s="80" t="s">
        <v>93</v>
      </c>
      <c r="F28" s="80" t="s">
        <v>93</v>
      </c>
    </row>
    <row r="29" spans="2:8" x14ac:dyDescent="0.3">
      <c r="B29" s="80" t="s">
        <v>54</v>
      </c>
      <c r="F29" s="80" t="s">
        <v>54</v>
      </c>
    </row>
  </sheetData>
  <mergeCells count="2">
    <mergeCell ref="B27:D27"/>
    <mergeCell ref="F27:G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zoomScale="70" zoomScaleNormal="70" workbookViewId="0">
      <selection activeCell="D28" sqref="D28"/>
    </sheetView>
  </sheetViews>
  <sheetFormatPr baseColWidth="10" defaultRowHeight="14.4" x14ac:dyDescent="0.3"/>
  <cols>
    <col min="1" max="1" width="1.44140625" customWidth="1"/>
    <col min="2" max="2" width="23.44140625" customWidth="1"/>
    <col min="3" max="3" width="12.21875" customWidth="1"/>
    <col min="4" max="8" width="13" customWidth="1"/>
  </cols>
  <sheetData>
    <row r="1" spans="2:9" ht="15" x14ac:dyDescent="0.35">
      <c r="D1" s="12" t="s">
        <v>30</v>
      </c>
    </row>
    <row r="2" spans="2:9" ht="15" x14ac:dyDescent="0.35">
      <c r="D2" s="13" t="s">
        <v>31</v>
      </c>
    </row>
    <row r="3" spans="2:9" ht="15" x14ac:dyDescent="0.35">
      <c r="D3" s="13" t="s">
        <v>32</v>
      </c>
    </row>
    <row r="4" spans="2:9" ht="15" x14ac:dyDescent="0.35">
      <c r="D4" s="13" t="s">
        <v>33</v>
      </c>
    </row>
    <row r="8" spans="2:9" ht="21.6" x14ac:dyDescent="0.5">
      <c r="B8" s="30" t="s">
        <v>92</v>
      </c>
      <c r="C8" s="1"/>
      <c r="D8" s="1"/>
      <c r="E8" s="1"/>
      <c r="F8" s="1"/>
      <c r="G8" s="1"/>
      <c r="H8" s="1"/>
      <c r="I8" s="1"/>
    </row>
    <row r="9" spans="2:9" ht="16.8" x14ac:dyDescent="0.4">
      <c r="B9" s="1"/>
      <c r="C9" s="1"/>
      <c r="D9" s="1"/>
      <c r="E9" s="1"/>
      <c r="F9" s="1"/>
      <c r="G9" s="1"/>
      <c r="H9" s="1"/>
      <c r="I9" s="1"/>
    </row>
    <row r="10" spans="2:9" ht="19.2" x14ac:dyDescent="0.45">
      <c r="B10" s="10" t="s">
        <v>134</v>
      </c>
      <c r="C10" s="1"/>
      <c r="D10" s="1"/>
      <c r="E10" s="1"/>
      <c r="F10" s="1"/>
      <c r="G10" s="1"/>
      <c r="H10" s="1"/>
      <c r="I10" s="1"/>
    </row>
    <row r="11" spans="2:9" ht="5.4" customHeight="1" x14ac:dyDescent="0.4">
      <c r="B11" s="1"/>
      <c r="C11" s="1"/>
      <c r="D11" s="1"/>
      <c r="E11" s="1"/>
      <c r="F11" s="1"/>
      <c r="G11" s="1"/>
      <c r="H11" s="1"/>
      <c r="I11" s="1"/>
    </row>
    <row r="12" spans="2:9" ht="36.6" customHeight="1" x14ac:dyDescent="0.3">
      <c r="D12" s="42" t="s">
        <v>132</v>
      </c>
      <c r="E12" s="42" t="s">
        <v>29</v>
      </c>
      <c r="F12" s="42" t="s">
        <v>4</v>
      </c>
      <c r="G12" s="42" t="s">
        <v>3</v>
      </c>
      <c r="H12" s="42" t="s">
        <v>1</v>
      </c>
      <c r="I12" s="42" t="s">
        <v>2</v>
      </c>
    </row>
    <row r="13" spans="2:9" ht="25.8" customHeight="1" thickBot="1" x14ac:dyDescent="0.35">
      <c r="B13" s="128" t="s">
        <v>0</v>
      </c>
      <c r="C13" s="11">
        <v>2010</v>
      </c>
      <c r="D13" s="3">
        <v>0.32225937597729076</v>
      </c>
      <c r="E13" s="3">
        <v>0.17421636315523586</v>
      </c>
      <c r="F13" s="3">
        <v>0.10240804445620534</v>
      </c>
      <c r="G13" s="3">
        <v>3.2031080853520653E-2</v>
      </c>
      <c r="H13" s="3">
        <v>5.9226827684091508E-2</v>
      </c>
      <c r="I13" s="4" t="s">
        <v>5</v>
      </c>
    </row>
    <row r="14" spans="2:9" ht="25.8" customHeight="1" thickBot="1" x14ac:dyDescent="0.35">
      <c r="B14" s="129"/>
      <c r="C14" s="119">
        <v>2020</v>
      </c>
      <c r="D14" s="120">
        <v>0.42894080996884737</v>
      </c>
      <c r="E14" s="120">
        <v>0.22115264797507789</v>
      </c>
      <c r="F14" s="120">
        <v>0.11431464174454829</v>
      </c>
      <c r="G14" s="120">
        <v>0.11249221183800623</v>
      </c>
      <c r="H14" s="120">
        <v>7.8909657320872267E-2</v>
      </c>
      <c r="I14" s="120">
        <v>3.5358255451713397E-3</v>
      </c>
    </row>
    <row r="15" spans="2:9" ht="25.8" customHeight="1" thickBot="1" x14ac:dyDescent="0.35">
      <c r="B15" s="129" t="s">
        <v>85</v>
      </c>
      <c r="C15" s="121">
        <v>2010</v>
      </c>
      <c r="D15" s="122">
        <v>0.26677374652279595</v>
      </c>
      <c r="E15" s="122">
        <v>0.16203821812044239</v>
      </c>
      <c r="F15" s="122">
        <v>4.4938844068190958E-2</v>
      </c>
      <c r="G15" s="122">
        <v>3.6671109052057546E-2</v>
      </c>
      <c r="H15" s="122">
        <v>6.5056114878861662E-2</v>
      </c>
      <c r="I15" s="123" t="s">
        <v>5</v>
      </c>
    </row>
    <row r="16" spans="2:9" ht="25.8" customHeight="1" x14ac:dyDescent="0.3">
      <c r="B16" s="130"/>
      <c r="C16" s="11">
        <v>2020</v>
      </c>
      <c r="D16" s="3">
        <v>0.35990394556915584</v>
      </c>
      <c r="E16" s="3">
        <v>0.18484320602187393</v>
      </c>
      <c r="F16" s="3">
        <v>6.1427116391596266E-2</v>
      </c>
      <c r="G16" s="3">
        <v>0.120794091010547</v>
      </c>
      <c r="H16" s="3">
        <v>8.3395975668263317E-2</v>
      </c>
      <c r="I16" s="3">
        <v>3.3198299549231742E-3</v>
      </c>
    </row>
    <row r="17" spans="2:11" ht="13.8" customHeight="1" x14ac:dyDescent="0.3">
      <c r="B17" s="80" t="s">
        <v>133</v>
      </c>
    </row>
    <row r="18" spans="2:11" x14ac:dyDescent="0.3">
      <c r="B18" s="80" t="s">
        <v>7</v>
      </c>
    </row>
    <row r="19" spans="2:11" x14ac:dyDescent="0.3">
      <c r="B19" s="80" t="s">
        <v>6</v>
      </c>
    </row>
    <row r="20" spans="2:11" x14ac:dyDescent="0.3">
      <c r="K20" s="80" t="s">
        <v>133</v>
      </c>
    </row>
    <row r="21" spans="2:11" x14ac:dyDescent="0.3">
      <c r="K21" s="80" t="s">
        <v>7</v>
      </c>
    </row>
    <row r="22" spans="2:11" x14ac:dyDescent="0.3">
      <c r="K22" s="80" t="s">
        <v>6</v>
      </c>
    </row>
  </sheetData>
  <mergeCells count="2">
    <mergeCell ref="B13:B14"/>
    <mergeCell ref="B15:B1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85" zoomScaleNormal="85" workbookViewId="0">
      <selection activeCell="I12" sqref="I12"/>
    </sheetView>
  </sheetViews>
  <sheetFormatPr baseColWidth="10" defaultRowHeight="14.4" x14ac:dyDescent="0.3"/>
  <cols>
    <col min="1" max="1" width="28.6640625" customWidth="1"/>
    <col min="2" max="6" width="15.5546875" customWidth="1"/>
    <col min="8" max="8" width="4.88671875" customWidth="1"/>
  </cols>
  <sheetData>
    <row r="1" spans="1:8" ht="15" x14ac:dyDescent="0.35">
      <c r="C1" s="12" t="s">
        <v>30</v>
      </c>
    </row>
    <row r="2" spans="1:8" ht="15" x14ac:dyDescent="0.35">
      <c r="C2" s="13" t="s">
        <v>31</v>
      </c>
    </row>
    <row r="3" spans="1:8" ht="15" x14ac:dyDescent="0.35">
      <c r="C3" s="13" t="s">
        <v>32</v>
      </c>
    </row>
    <row r="4" spans="1:8" ht="15" x14ac:dyDescent="0.35">
      <c r="C4" s="13" t="s">
        <v>33</v>
      </c>
    </row>
    <row r="8" spans="1:8" ht="21.6" x14ac:dyDescent="0.5">
      <c r="A8" s="30" t="s">
        <v>92</v>
      </c>
      <c r="B8" s="1"/>
      <c r="C8" s="1"/>
      <c r="D8" s="1"/>
      <c r="E8" s="1"/>
      <c r="F8" s="1"/>
      <c r="G8" s="1"/>
      <c r="H8" s="1"/>
    </row>
    <row r="10" spans="1:8" ht="19.2" x14ac:dyDescent="0.3">
      <c r="A10" s="29" t="s">
        <v>113</v>
      </c>
    </row>
    <row r="11" spans="1:8" ht="7.2" customHeight="1" x14ac:dyDescent="0.3"/>
    <row r="12" spans="1:8" ht="94.8" customHeight="1" x14ac:dyDescent="0.3">
      <c r="A12" s="88" t="s">
        <v>42</v>
      </c>
      <c r="B12" s="20" t="s">
        <v>108</v>
      </c>
      <c r="C12" s="20" t="s">
        <v>109</v>
      </c>
      <c r="D12" s="20" t="s">
        <v>110</v>
      </c>
      <c r="E12" s="21" t="s">
        <v>111</v>
      </c>
      <c r="F12" s="22" t="s">
        <v>112</v>
      </c>
    </row>
    <row r="13" spans="1:8" ht="21" customHeight="1" x14ac:dyDescent="0.3">
      <c r="A13" s="23" t="s">
        <v>43</v>
      </c>
      <c r="B13" s="17">
        <v>96.89084473356931</v>
      </c>
      <c r="C13" s="18">
        <v>37</v>
      </c>
      <c r="D13" s="19">
        <v>14.330814120348226</v>
      </c>
      <c r="E13" s="111">
        <v>21</v>
      </c>
      <c r="F13" s="113">
        <v>16</v>
      </c>
    </row>
    <row r="14" spans="1:8" ht="21" customHeight="1" x14ac:dyDescent="0.3">
      <c r="A14" s="24" t="s">
        <v>44</v>
      </c>
      <c r="B14" s="17">
        <v>67.661691542288565</v>
      </c>
      <c r="C14" s="19">
        <v>1</v>
      </c>
      <c r="D14" s="19">
        <v>12.935323383084576</v>
      </c>
      <c r="E14" s="111">
        <v>1</v>
      </c>
      <c r="F14" s="114">
        <v>1</v>
      </c>
    </row>
    <row r="15" spans="1:8" ht="21" customHeight="1" x14ac:dyDescent="0.3">
      <c r="A15" s="24" t="s">
        <v>45</v>
      </c>
      <c r="B15" s="17">
        <v>64.667896678966784</v>
      </c>
      <c r="C15" s="19">
        <v>5</v>
      </c>
      <c r="D15" s="19">
        <v>12.5</v>
      </c>
      <c r="E15" s="111">
        <v>4</v>
      </c>
      <c r="F15" s="114">
        <v>3</v>
      </c>
    </row>
    <row r="16" spans="1:8" ht="21" customHeight="1" x14ac:dyDescent="0.3">
      <c r="A16" s="24" t="s">
        <v>46</v>
      </c>
      <c r="B16" s="17">
        <v>60.238429172510521</v>
      </c>
      <c r="C16" s="19">
        <v>6</v>
      </c>
      <c r="D16" s="19">
        <v>30.785413744740531</v>
      </c>
      <c r="E16" s="111">
        <v>12</v>
      </c>
      <c r="F16" s="114">
        <v>4</v>
      </c>
    </row>
    <row r="17" spans="1:6" ht="31.2" customHeight="1" x14ac:dyDescent="0.3">
      <c r="A17" s="25" t="s">
        <v>47</v>
      </c>
      <c r="B17" s="17">
        <v>57.699805068226119</v>
      </c>
      <c r="C17" s="19">
        <v>1</v>
      </c>
      <c r="D17" s="19">
        <v>14.035087719298245</v>
      </c>
      <c r="E17" s="111">
        <v>1</v>
      </c>
      <c r="F17" s="114">
        <v>1</v>
      </c>
    </row>
    <row r="18" spans="1:6" ht="21" customHeight="1" x14ac:dyDescent="0.3">
      <c r="A18" s="24" t="s">
        <v>79</v>
      </c>
      <c r="B18" s="17">
        <v>46.084828711256115</v>
      </c>
      <c r="C18" s="19">
        <v>12</v>
      </c>
      <c r="D18" s="19">
        <v>13.66231647634584</v>
      </c>
      <c r="E18" s="111">
        <v>13</v>
      </c>
      <c r="F18" s="114">
        <v>12</v>
      </c>
    </row>
    <row r="19" spans="1:6" ht="21" customHeight="1" x14ac:dyDescent="0.3">
      <c r="A19" s="24" t="s">
        <v>59</v>
      </c>
      <c r="B19" s="17">
        <v>44.653371320037991</v>
      </c>
      <c r="C19" s="19">
        <v>9</v>
      </c>
      <c r="D19" s="19">
        <v>7.6923076923076925</v>
      </c>
      <c r="E19" s="111">
        <v>5</v>
      </c>
      <c r="F19" s="114">
        <v>8</v>
      </c>
    </row>
    <row r="20" spans="1:6" ht="21" customHeight="1" x14ac:dyDescent="0.3">
      <c r="A20" s="24" t="s">
        <v>48</v>
      </c>
      <c r="B20" s="17">
        <v>42.649199417758368</v>
      </c>
      <c r="C20" s="19">
        <v>1</v>
      </c>
      <c r="D20" s="19">
        <v>5.8224163027656477</v>
      </c>
      <c r="E20" s="111">
        <v>1</v>
      </c>
      <c r="F20" s="114">
        <v>1</v>
      </c>
    </row>
    <row r="21" spans="1:6" ht="21" customHeight="1" x14ac:dyDescent="0.3">
      <c r="A21" s="24" t="s">
        <v>49</v>
      </c>
      <c r="B21" s="17">
        <v>39.434628975265021</v>
      </c>
      <c r="C21" s="19">
        <v>2</v>
      </c>
      <c r="D21" s="19">
        <v>11.307420494699647</v>
      </c>
      <c r="E21" s="111">
        <v>2</v>
      </c>
      <c r="F21" s="114">
        <v>2</v>
      </c>
    </row>
    <row r="22" spans="1:6" ht="21" customHeight="1" x14ac:dyDescent="0.3">
      <c r="A22" s="24" t="s">
        <v>50</v>
      </c>
      <c r="B22" s="17">
        <v>36.382807792729466</v>
      </c>
      <c r="C22" s="19">
        <v>13</v>
      </c>
      <c r="D22" s="19">
        <v>5.161679052018477</v>
      </c>
      <c r="E22" s="111">
        <v>7</v>
      </c>
      <c r="F22" s="114">
        <v>16</v>
      </c>
    </row>
    <row r="23" spans="1:6" ht="21" customHeight="1" x14ac:dyDescent="0.3">
      <c r="A23" s="26" t="s">
        <v>60</v>
      </c>
      <c r="B23" s="17">
        <v>12.532501300052001</v>
      </c>
      <c r="C23" s="19">
        <v>1</v>
      </c>
      <c r="D23" s="19">
        <v>6.0842433697347893</v>
      </c>
      <c r="E23" s="111">
        <v>2</v>
      </c>
      <c r="F23" s="114">
        <v>3</v>
      </c>
    </row>
    <row r="24" spans="1:6" ht="21" customHeight="1" x14ac:dyDescent="0.3">
      <c r="A24" s="26" t="s">
        <v>101</v>
      </c>
      <c r="B24" s="17">
        <v>34.707337180544108</v>
      </c>
      <c r="C24" s="19">
        <v>3</v>
      </c>
      <c r="D24" s="19">
        <v>29.513602638087388</v>
      </c>
      <c r="E24" s="111">
        <v>10</v>
      </c>
      <c r="F24" s="114">
        <v>4</v>
      </c>
    </row>
    <row r="25" spans="1:6" ht="21" customHeight="1" x14ac:dyDescent="0.3">
      <c r="A25" s="26" t="s">
        <v>51</v>
      </c>
      <c r="B25" s="17">
        <v>13.17171938272956</v>
      </c>
      <c r="C25" s="19">
        <v>9</v>
      </c>
      <c r="D25" s="19">
        <v>8.1427164277115018</v>
      </c>
      <c r="E25" s="111">
        <v>21</v>
      </c>
      <c r="F25" s="114">
        <v>29</v>
      </c>
    </row>
    <row r="26" spans="1:6" ht="21" customHeight="1" x14ac:dyDescent="0.3">
      <c r="A26" s="33" t="s">
        <v>0</v>
      </c>
      <c r="B26" s="35">
        <v>42.894080996884739</v>
      </c>
      <c r="C26" s="34">
        <f>SUM(C13:C25)</f>
        <v>100</v>
      </c>
      <c r="D26" s="34">
        <v>11.249221183800623</v>
      </c>
      <c r="E26" s="112">
        <f>SUM(E13:E25)</f>
        <v>100</v>
      </c>
      <c r="F26" s="115">
        <f>SUM(F13:F25)</f>
        <v>100</v>
      </c>
    </row>
    <row r="27" spans="1:6" ht="6" customHeight="1" x14ac:dyDescent="0.3"/>
    <row r="28" spans="1:6" x14ac:dyDescent="0.3">
      <c r="A28" s="28" t="s">
        <v>52</v>
      </c>
      <c r="B28" s="28"/>
      <c r="C28" s="28"/>
      <c r="D28" s="28"/>
      <c r="E28" s="28"/>
      <c r="F28" s="28"/>
    </row>
    <row r="29" spans="1:6" ht="44.4" customHeight="1" x14ac:dyDescent="0.3">
      <c r="A29" s="131" t="s">
        <v>53</v>
      </c>
      <c r="B29" s="131"/>
      <c r="C29" s="131"/>
      <c r="D29" s="131"/>
      <c r="E29" s="131"/>
      <c r="F29" s="131"/>
    </row>
    <row r="30" spans="1:6" ht="15" x14ac:dyDescent="0.35">
      <c r="A30" s="2" t="s">
        <v>7</v>
      </c>
      <c r="B30" s="27"/>
      <c r="C30" s="27"/>
      <c r="D30" s="27"/>
      <c r="E30" s="27"/>
      <c r="F30" s="27"/>
    </row>
    <row r="31" spans="1:6" ht="12.6" customHeight="1" x14ac:dyDescent="0.35">
      <c r="A31" s="28" t="s">
        <v>54</v>
      </c>
      <c r="B31" s="27"/>
      <c r="C31" s="27"/>
      <c r="D31" s="27"/>
      <c r="E31" s="27"/>
      <c r="F31" s="27"/>
    </row>
    <row r="32" spans="1:6" ht="15" x14ac:dyDescent="0.35">
      <c r="A32" s="27"/>
      <c r="B32" s="27"/>
      <c r="C32" s="27"/>
      <c r="D32" s="27"/>
      <c r="E32" s="27"/>
      <c r="F32" s="27"/>
    </row>
    <row r="33" spans="1:6" ht="15" x14ac:dyDescent="0.35">
      <c r="A33" s="27"/>
      <c r="B33" s="27"/>
      <c r="C33" s="27"/>
      <c r="D33" s="27"/>
      <c r="E33" s="27"/>
      <c r="F33" s="27"/>
    </row>
    <row r="34" spans="1:6" ht="15" x14ac:dyDescent="0.35">
      <c r="A34" s="27"/>
      <c r="B34" s="27"/>
      <c r="C34" s="27"/>
      <c r="D34" s="27"/>
      <c r="E34" s="27"/>
      <c r="F34" s="27"/>
    </row>
  </sheetData>
  <mergeCells count="1">
    <mergeCell ref="A29:F2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zoomScale="85" zoomScaleNormal="85" workbookViewId="0">
      <selection activeCell="I18" sqref="I18"/>
    </sheetView>
  </sheetViews>
  <sheetFormatPr baseColWidth="10" defaultRowHeight="14.4" x14ac:dyDescent="0.3"/>
  <cols>
    <col min="1" max="1" width="1.5546875" customWidth="1"/>
    <col min="2" max="2" width="13.5546875" customWidth="1"/>
    <col min="3" max="3" width="29.33203125" customWidth="1"/>
    <col min="4" max="4" width="16.33203125" customWidth="1"/>
  </cols>
  <sheetData>
    <row r="1" spans="2:12" ht="15" x14ac:dyDescent="0.35">
      <c r="D1" s="12" t="s">
        <v>30</v>
      </c>
    </row>
    <row r="2" spans="2:12" ht="15" x14ac:dyDescent="0.35">
      <c r="D2" s="13" t="s">
        <v>31</v>
      </c>
    </row>
    <row r="3" spans="2:12" ht="15" x14ac:dyDescent="0.35">
      <c r="D3" s="13" t="s">
        <v>32</v>
      </c>
    </row>
    <row r="4" spans="2:12" ht="15" x14ac:dyDescent="0.35">
      <c r="D4" s="13" t="s">
        <v>33</v>
      </c>
    </row>
    <row r="8" spans="2:12" ht="21.6" x14ac:dyDescent="0.5">
      <c r="B8" s="106" t="s">
        <v>92</v>
      </c>
      <c r="C8" s="1"/>
      <c r="D8" s="1"/>
    </row>
    <row r="9" spans="2:12" ht="16.8" x14ac:dyDescent="0.4">
      <c r="B9" s="1"/>
      <c r="C9" s="1"/>
      <c r="D9" s="1"/>
    </row>
    <row r="10" spans="2:12" ht="19.2" x14ac:dyDescent="0.4">
      <c r="B10" s="29" t="s">
        <v>96</v>
      </c>
      <c r="C10" s="1"/>
      <c r="D10" s="1"/>
    </row>
    <row r="11" spans="2:12" ht="16.8" x14ac:dyDescent="0.4">
      <c r="B11" s="6"/>
      <c r="C11" s="6"/>
      <c r="D11" s="32" t="s">
        <v>8</v>
      </c>
    </row>
    <row r="12" spans="2:12" ht="50.4" x14ac:dyDescent="0.3">
      <c r="B12" s="7" t="s">
        <v>122</v>
      </c>
      <c r="C12" s="8" t="s">
        <v>14</v>
      </c>
      <c r="D12" s="31" t="s">
        <v>103</v>
      </c>
      <c r="G12" s="103"/>
      <c r="H12" s="104"/>
      <c r="I12" s="104"/>
      <c r="J12" s="104"/>
      <c r="K12" s="104"/>
      <c r="L12" s="105"/>
    </row>
    <row r="13" spans="2:12" ht="20.399999999999999" customHeight="1" x14ac:dyDescent="0.3">
      <c r="B13" s="109" t="s">
        <v>15</v>
      </c>
      <c r="C13" s="107" t="s">
        <v>16</v>
      </c>
      <c r="D13" s="14">
        <v>54.405737704918032</v>
      </c>
    </row>
    <row r="14" spans="2:12" ht="20.399999999999999" customHeight="1" x14ac:dyDescent="0.3">
      <c r="B14" s="110" t="s">
        <v>17</v>
      </c>
      <c r="C14" s="108" t="s">
        <v>18</v>
      </c>
      <c r="D14" s="15">
        <v>48.407094885483041</v>
      </c>
    </row>
    <row r="15" spans="2:12" ht="20.399999999999999" customHeight="1" x14ac:dyDescent="0.3">
      <c r="B15" s="109" t="s">
        <v>34</v>
      </c>
      <c r="C15" s="107" t="s">
        <v>120</v>
      </c>
      <c r="D15" s="14">
        <v>41.295647823911956</v>
      </c>
    </row>
    <row r="16" spans="2:12" ht="20.399999999999999" customHeight="1" x14ac:dyDescent="0.3">
      <c r="B16" s="110" t="s">
        <v>35</v>
      </c>
      <c r="C16" s="108" t="s">
        <v>22</v>
      </c>
      <c r="D16" s="15">
        <v>29.596541786743515</v>
      </c>
    </row>
    <row r="17" spans="2:4" ht="20.399999999999999" customHeight="1" x14ac:dyDescent="0.3">
      <c r="B17" s="109" t="s">
        <v>36</v>
      </c>
      <c r="C17" s="107" t="s">
        <v>24</v>
      </c>
      <c r="D17" s="14">
        <v>41.737756714060033</v>
      </c>
    </row>
    <row r="18" spans="2:4" ht="20.399999999999999" customHeight="1" x14ac:dyDescent="0.3">
      <c r="B18" s="110" t="s">
        <v>37</v>
      </c>
      <c r="C18" s="108" t="s">
        <v>25</v>
      </c>
      <c r="D18" s="15">
        <v>82.073188096255151</v>
      </c>
    </row>
    <row r="19" spans="2:4" ht="20.399999999999999" customHeight="1" x14ac:dyDescent="0.3">
      <c r="B19" s="109" t="s">
        <v>38</v>
      </c>
      <c r="C19" s="107" t="s">
        <v>26</v>
      </c>
      <c r="D19" s="14">
        <v>36.455299126148333</v>
      </c>
    </row>
    <row r="20" spans="2:4" ht="20.399999999999999" customHeight="1" x14ac:dyDescent="0.3">
      <c r="B20" s="110" t="s">
        <v>39</v>
      </c>
      <c r="C20" s="108" t="s">
        <v>27</v>
      </c>
      <c r="D20" s="15">
        <v>34.011377348732978</v>
      </c>
    </row>
    <row r="21" spans="2:4" ht="20.399999999999999" customHeight="1" x14ac:dyDescent="0.3">
      <c r="B21" s="109" t="s">
        <v>40</v>
      </c>
      <c r="C21" s="107" t="s">
        <v>28</v>
      </c>
      <c r="D21" s="14">
        <v>35.915780866721178</v>
      </c>
    </row>
    <row r="22" spans="2:4" ht="20.399999999999999" customHeight="1" x14ac:dyDescent="0.3">
      <c r="B22" s="110" t="s">
        <v>19</v>
      </c>
      <c r="C22" s="108" t="s">
        <v>119</v>
      </c>
      <c r="D22" s="15">
        <v>27.101681345076063</v>
      </c>
    </row>
    <row r="23" spans="2:4" ht="20.399999999999999" customHeight="1" x14ac:dyDescent="0.3">
      <c r="B23" s="109" t="s">
        <v>20</v>
      </c>
      <c r="C23" s="107" t="s">
        <v>21</v>
      </c>
      <c r="D23" s="14">
        <v>24.901088031651831</v>
      </c>
    </row>
    <row r="24" spans="2:4" ht="20.399999999999999" customHeight="1" x14ac:dyDescent="0.3">
      <c r="B24" s="110" t="s">
        <v>41</v>
      </c>
      <c r="C24" s="108" t="s">
        <v>23</v>
      </c>
      <c r="D24" s="15">
        <v>41.981132075471699</v>
      </c>
    </row>
    <row r="25" spans="2:4" ht="4.2" customHeight="1" x14ac:dyDescent="0.3"/>
    <row r="26" spans="2:4" ht="16.8" x14ac:dyDescent="0.4">
      <c r="B26" s="9"/>
      <c r="C26" s="36" t="s">
        <v>0</v>
      </c>
      <c r="D26" s="37">
        <v>42.894080996884739</v>
      </c>
    </row>
    <row r="27" spans="2:4" ht="16.8" x14ac:dyDescent="0.4">
      <c r="B27" s="2" t="s">
        <v>7</v>
      </c>
      <c r="C27" s="1"/>
      <c r="D27" s="1"/>
    </row>
    <row r="28" spans="2:4" ht="15.75" customHeight="1" x14ac:dyDescent="0.4">
      <c r="B28" s="2" t="s">
        <v>54</v>
      </c>
      <c r="C28" s="1"/>
      <c r="D28" s="1"/>
    </row>
  </sheetData>
  <pageMargins left="0.7" right="0.7" top="0.75" bottom="0.75" header="0.3" footer="0.3"/>
  <ignoredErrors>
    <ignoredError sqref="B13:B24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zoomScale="70" zoomScaleNormal="70" workbookViewId="0"/>
  </sheetViews>
  <sheetFormatPr baseColWidth="10" defaultRowHeight="14.4" x14ac:dyDescent="0.3"/>
  <cols>
    <col min="1" max="1" width="1.5546875" customWidth="1"/>
    <col min="2" max="2" width="13.5546875" customWidth="1"/>
    <col min="3" max="3" width="27.88671875" customWidth="1"/>
    <col min="4" max="8" width="16.33203125" customWidth="1"/>
  </cols>
  <sheetData>
    <row r="1" spans="2:8" ht="15" x14ac:dyDescent="0.35">
      <c r="D1" s="12" t="s">
        <v>30</v>
      </c>
    </row>
    <row r="2" spans="2:8" ht="15" x14ac:dyDescent="0.35">
      <c r="D2" s="13" t="s">
        <v>31</v>
      </c>
    </row>
    <row r="3" spans="2:8" ht="15" x14ac:dyDescent="0.35">
      <c r="D3" s="13" t="s">
        <v>32</v>
      </c>
    </row>
    <row r="4" spans="2:8" ht="15" x14ac:dyDescent="0.35">
      <c r="D4" s="13" t="s">
        <v>33</v>
      </c>
    </row>
    <row r="8" spans="2:8" ht="21.6" x14ac:dyDescent="0.5">
      <c r="B8" s="30" t="s">
        <v>92</v>
      </c>
      <c r="C8" s="1"/>
      <c r="D8" s="1"/>
      <c r="E8" s="1"/>
      <c r="F8" s="1"/>
    </row>
    <row r="9" spans="2:8" ht="16.8" x14ac:dyDescent="0.4">
      <c r="B9" s="1"/>
      <c r="C9" s="1"/>
      <c r="D9" s="1"/>
      <c r="E9" s="1"/>
      <c r="F9" s="1"/>
    </row>
    <row r="10" spans="2:8" ht="23.4" customHeight="1" x14ac:dyDescent="0.4">
      <c r="B10" s="29" t="s">
        <v>95</v>
      </c>
      <c r="C10" s="1"/>
      <c r="D10" s="1"/>
      <c r="E10" s="1"/>
      <c r="F10" s="1"/>
      <c r="G10" s="1"/>
      <c r="H10" s="1"/>
    </row>
    <row r="11" spans="2:8" ht="16.8" x14ac:dyDescent="0.4">
      <c r="B11" s="6"/>
      <c r="C11" s="6"/>
      <c r="D11" s="32" t="s">
        <v>9</v>
      </c>
      <c r="E11" s="32" t="s">
        <v>10</v>
      </c>
      <c r="F11" s="32" t="s">
        <v>11</v>
      </c>
      <c r="G11" s="32" t="s">
        <v>12</v>
      </c>
    </row>
    <row r="12" spans="2:8" ht="50.4" x14ac:dyDescent="0.3">
      <c r="B12" s="7" t="s">
        <v>13</v>
      </c>
      <c r="C12" s="8" t="s">
        <v>14</v>
      </c>
      <c r="D12" s="31" t="s">
        <v>104</v>
      </c>
      <c r="E12" s="31" t="s">
        <v>105</v>
      </c>
      <c r="F12" s="31" t="s">
        <v>106</v>
      </c>
      <c r="G12" s="31" t="s">
        <v>107</v>
      </c>
    </row>
    <row r="13" spans="2:8" ht="20.399999999999999" customHeight="1" x14ac:dyDescent="0.3">
      <c r="B13" s="109" t="s">
        <v>15</v>
      </c>
      <c r="C13" s="107" t="s">
        <v>16</v>
      </c>
      <c r="D13" s="14">
        <v>40.512295081967217</v>
      </c>
      <c r="E13" s="14">
        <v>8.0122950819672134</v>
      </c>
      <c r="F13" s="14">
        <v>7.1721311475409832</v>
      </c>
      <c r="G13" s="14">
        <v>7.028688524590164</v>
      </c>
    </row>
    <row r="14" spans="2:8" ht="20.399999999999999" customHeight="1" x14ac:dyDescent="0.3">
      <c r="B14" s="110" t="s">
        <v>17</v>
      </c>
      <c r="C14" s="108" t="s">
        <v>18</v>
      </c>
      <c r="D14" s="16">
        <v>41.191665231617016</v>
      </c>
      <c r="E14" s="16">
        <v>6.871017737213708</v>
      </c>
      <c r="F14" s="16">
        <v>8.2831065954882046</v>
      </c>
      <c r="G14" s="16">
        <v>1.171000516617875</v>
      </c>
    </row>
    <row r="15" spans="2:8" ht="20.399999999999999" customHeight="1" x14ac:dyDescent="0.3">
      <c r="B15" s="109" t="s">
        <v>34</v>
      </c>
      <c r="C15" s="107" t="s">
        <v>120</v>
      </c>
      <c r="D15" s="14">
        <v>7.6038019009504758</v>
      </c>
      <c r="E15" s="14">
        <v>8.8544272136068045</v>
      </c>
      <c r="F15" s="14">
        <v>4.2021010505252629</v>
      </c>
      <c r="G15" s="14">
        <v>27.538769384692348</v>
      </c>
    </row>
    <row r="16" spans="2:8" ht="20.399999999999999" customHeight="1" x14ac:dyDescent="0.3">
      <c r="B16" s="110" t="s">
        <v>35</v>
      </c>
      <c r="C16" s="108" t="s">
        <v>22</v>
      </c>
      <c r="D16" s="16">
        <v>0.69164265129683</v>
      </c>
      <c r="E16" s="16">
        <v>6.8876080691642656</v>
      </c>
      <c r="F16" s="16">
        <v>1.3544668587896254</v>
      </c>
      <c r="G16" s="16">
        <v>22.247838616714695</v>
      </c>
    </row>
    <row r="17" spans="2:8" ht="20.399999999999999" customHeight="1" x14ac:dyDescent="0.3">
      <c r="B17" s="109" t="s">
        <v>36</v>
      </c>
      <c r="C17" s="107" t="s">
        <v>24</v>
      </c>
      <c r="D17" s="14">
        <v>17.187993680884674</v>
      </c>
      <c r="E17" s="14">
        <v>16.793048973143758</v>
      </c>
      <c r="F17" s="14">
        <v>9.4786729857819907</v>
      </c>
      <c r="G17" s="14">
        <v>10.80568720379147</v>
      </c>
    </row>
    <row r="18" spans="2:8" ht="20.399999999999999" customHeight="1" x14ac:dyDescent="0.3">
      <c r="B18" s="110" t="s">
        <v>37</v>
      </c>
      <c r="C18" s="108" t="s">
        <v>25</v>
      </c>
      <c r="D18" s="16">
        <v>76.890217855617266</v>
      </c>
      <c r="E18" s="16">
        <v>18.496369073045706</v>
      </c>
      <c r="F18" s="16">
        <v>7.4327210593763349</v>
      </c>
      <c r="G18" s="16">
        <v>1.0394418339740852</v>
      </c>
    </row>
    <row r="19" spans="2:8" ht="20.399999999999999" customHeight="1" x14ac:dyDescent="0.3">
      <c r="B19" s="109" t="s">
        <v>38</v>
      </c>
      <c r="C19" s="107" t="s">
        <v>26</v>
      </c>
      <c r="D19" s="14">
        <v>3.6298453954738963</v>
      </c>
      <c r="E19" s="14">
        <v>9.1418328478601829</v>
      </c>
      <c r="F19" s="14">
        <v>15.617297781761147</v>
      </c>
      <c r="G19" s="14">
        <v>17.611472103965941</v>
      </c>
    </row>
    <row r="20" spans="2:8" ht="20.399999999999999" customHeight="1" x14ac:dyDescent="0.3">
      <c r="B20" s="110" t="s">
        <v>39</v>
      </c>
      <c r="C20" s="108" t="s">
        <v>27</v>
      </c>
      <c r="D20" s="16">
        <v>6.8953628684709525</v>
      </c>
      <c r="E20" s="16">
        <v>16.238579555249093</v>
      </c>
      <c r="F20" s="16">
        <v>14.118255473194278</v>
      </c>
      <c r="G20" s="16">
        <v>5.1715221513532157</v>
      </c>
    </row>
    <row r="21" spans="2:8" ht="20.399999999999999" customHeight="1" x14ac:dyDescent="0.3">
      <c r="B21" s="109" t="s">
        <v>40</v>
      </c>
      <c r="C21" s="107" t="s">
        <v>28</v>
      </c>
      <c r="D21" s="14">
        <v>18.642681929681114</v>
      </c>
      <c r="E21" s="14">
        <v>6.6946034341782505</v>
      </c>
      <c r="F21" s="14">
        <v>8.3094848732624698</v>
      </c>
      <c r="G21" s="14">
        <v>14.90188062142273</v>
      </c>
    </row>
    <row r="22" spans="2:8" ht="20.399999999999999" customHeight="1" x14ac:dyDescent="0.3">
      <c r="B22" s="110" t="s">
        <v>19</v>
      </c>
      <c r="C22" s="108" t="s">
        <v>119</v>
      </c>
      <c r="D22" s="16">
        <v>6.4851881505204156</v>
      </c>
      <c r="E22" s="16">
        <v>11.168935148118495</v>
      </c>
      <c r="F22" s="16">
        <v>3.3426741393114487</v>
      </c>
      <c r="G22" s="16">
        <v>9.7678142514011199</v>
      </c>
    </row>
    <row r="23" spans="2:8" ht="20.399999999999999" customHeight="1" x14ac:dyDescent="0.3">
      <c r="B23" s="109" t="s">
        <v>20</v>
      </c>
      <c r="C23" s="107" t="s">
        <v>21</v>
      </c>
      <c r="D23" s="14">
        <v>4.8219584569732934</v>
      </c>
      <c r="E23" s="14">
        <v>11.671612265084075</v>
      </c>
      <c r="F23" s="14">
        <v>4.8466864490603365</v>
      </c>
      <c r="G23" s="14">
        <v>7.8882294757665674</v>
      </c>
    </row>
    <row r="24" spans="2:8" ht="20.399999999999999" customHeight="1" x14ac:dyDescent="0.3">
      <c r="B24" s="110" t="s">
        <v>41</v>
      </c>
      <c r="C24" s="108" t="s">
        <v>23</v>
      </c>
      <c r="D24" s="16">
        <v>2.9966703662597114</v>
      </c>
      <c r="E24" s="16">
        <v>12.264150943396226</v>
      </c>
      <c r="F24" s="16">
        <v>5.7158712541620424</v>
      </c>
      <c r="G24" s="16">
        <v>26.27635960044395</v>
      </c>
    </row>
    <row r="25" spans="2:8" ht="6.6" customHeight="1" x14ac:dyDescent="0.3"/>
    <row r="26" spans="2:8" ht="16.8" x14ac:dyDescent="0.4">
      <c r="B26" s="9"/>
      <c r="C26" s="36" t="s">
        <v>0</v>
      </c>
      <c r="D26" s="37">
        <v>22.115264797507788</v>
      </c>
      <c r="E26" s="37">
        <v>11.249221183800623</v>
      </c>
      <c r="F26" s="37">
        <v>7.8909657320872268</v>
      </c>
      <c r="G26" s="37">
        <v>11.431464174454829</v>
      </c>
    </row>
    <row r="27" spans="2:8" ht="16.8" x14ac:dyDescent="0.4">
      <c r="B27" s="2" t="s">
        <v>7</v>
      </c>
      <c r="C27" s="1"/>
      <c r="D27" s="1"/>
      <c r="E27" s="1"/>
      <c r="F27" s="1"/>
      <c r="G27" s="1"/>
      <c r="H27" s="1"/>
    </row>
    <row r="28" spans="2:8" ht="13.2" customHeight="1" x14ac:dyDescent="0.4">
      <c r="B28" s="2" t="s">
        <v>54</v>
      </c>
      <c r="C28" s="1"/>
      <c r="D28" s="1"/>
      <c r="E28" s="1"/>
      <c r="F28" s="1"/>
      <c r="G28" s="1"/>
      <c r="H28" s="1"/>
    </row>
  </sheetData>
  <pageMargins left="0.7" right="0.7" top="0.75" bottom="0.75" header="0.3" footer="0.3"/>
  <ignoredErrors>
    <ignoredError sqref="B13:B18 B19:B2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33"/>
  <sheetViews>
    <sheetView zoomScale="70" zoomScaleNormal="70" workbookViewId="0"/>
  </sheetViews>
  <sheetFormatPr baseColWidth="10" defaultRowHeight="11.4" x14ac:dyDescent="0.2"/>
  <cols>
    <col min="1" max="1" width="1.5546875" style="43" customWidth="1"/>
    <col min="2" max="2" width="4.6640625" style="43" customWidth="1"/>
    <col min="3" max="3" width="26.6640625" style="44" customWidth="1"/>
    <col min="4" max="4" width="16.6640625" style="43" customWidth="1"/>
    <col min="5" max="6" width="16.88671875" style="43" customWidth="1"/>
    <col min="7" max="7" width="16.5546875" style="43" customWidth="1"/>
    <col min="8" max="8" width="19" style="43" customWidth="1"/>
    <col min="9" max="9" width="16.77734375" style="43" customWidth="1"/>
    <col min="10" max="10" width="4.109375" style="43" customWidth="1"/>
    <col min="11" max="11" width="13.6640625" style="43" customWidth="1"/>
    <col min="12" max="12" width="10.44140625" style="43" customWidth="1"/>
    <col min="13" max="15" width="9.109375" style="43" customWidth="1"/>
    <col min="16" max="16" width="9.88671875" style="43" customWidth="1"/>
    <col min="17" max="17" width="9.109375" style="43" customWidth="1"/>
    <col min="18" max="239" width="11.44140625" style="43"/>
    <col min="240" max="240" width="6.88671875" style="43" bestFit="1" customWidth="1"/>
    <col min="241" max="241" width="16.88671875" style="43" customWidth="1"/>
    <col min="242" max="242" width="11" style="43" customWidth="1"/>
    <col min="243" max="273" width="9.109375" style="43" customWidth="1"/>
    <col min="274" max="495" width="11.44140625" style="43"/>
    <col min="496" max="496" width="6.88671875" style="43" bestFit="1" customWidth="1"/>
    <col min="497" max="497" width="16.88671875" style="43" customWidth="1"/>
    <col min="498" max="498" width="11" style="43" customWidth="1"/>
    <col min="499" max="529" width="9.109375" style="43" customWidth="1"/>
    <col min="530" max="751" width="11.44140625" style="43"/>
    <col min="752" max="752" width="6.88671875" style="43" bestFit="1" customWidth="1"/>
    <col min="753" max="753" width="16.88671875" style="43" customWidth="1"/>
    <col min="754" max="754" width="11" style="43" customWidth="1"/>
    <col min="755" max="785" width="9.109375" style="43" customWidth="1"/>
    <col min="786" max="1007" width="11.44140625" style="43"/>
    <col min="1008" max="1008" width="6.88671875" style="43" bestFit="1" customWidth="1"/>
    <col min="1009" max="1009" width="16.88671875" style="43" customWidth="1"/>
    <col min="1010" max="1010" width="11" style="43" customWidth="1"/>
    <col min="1011" max="1041" width="9.109375" style="43" customWidth="1"/>
    <col min="1042" max="1263" width="11.44140625" style="43"/>
    <col min="1264" max="1264" width="6.88671875" style="43" bestFit="1" customWidth="1"/>
    <col min="1265" max="1265" width="16.88671875" style="43" customWidth="1"/>
    <col min="1266" max="1266" width="11" style="43" customWidth="1"/>
    <col min="1267" max="1297" width="9.109375" style="43" customWidth="1"/>
    <col min="1298" max="1519" width="11.44140625" style="43"/>
    <col min="1520" max="1520" width="6.88671875" style="43" bestFit="1" customWidth="1"/>
    <col min="1521" max="1521" width="16.88671875" style="43" customWidth="1"/>
    <col min="1522" max="1522" width="11" style="43" customWidth="1"/>
    <col min="1523" max="1553" width="9.109375" style="43" customWidth="1"/>
    <col min="1554" max="1775" width="11.44140625" style="43"/>
    <col min="1776" max="1776" width="6.88671875" style="43" bestFit="1" customWidth="1"/>
    <col min="1777" max="1777" width="16.88671875" style="43" customWidth="1"/>
    <col min="1778" max="1778" width="11" style="43" customWidth="1"/>
    <col min="1779" max="1809" width="9.109375" style="43" customWidth="1"/>
    <col min="1810" max="2031" width="11.44140625" style="43"/>
    <col min="2032" max="2032" width="6.88671875" style="43" bestFit="1" customWidth="1"/>
    <col min="2033" max="2033" width="16.88671875" style="43" customWidth="1"/>
    <col min="2034" max="2034" width="11" style="43" customWidth="1"/>
    <col min="2035" max="2065" width="9.109375" style="43" customWidth="1"/>
    <col min="2066" max="2287" width="11.44140625" style="43"/>
    <col min="2288" max="2288" width="6.88671875" style="43" bestFit="1" customWidth="1"/>
    <col min="2289" max="2289" width="16.88671875" style="43" customWidth="1"/>
    <col min="2290" max="2290" width="11" style="43" customWidth="1"/>
    <col min="2291" max="2321" width="9.109375" style="43" customWidth="1"/>
    <col min="2322" max="2543" width="11.44140625" style="43"/>
    <col min="2544" max="2544" width="6.88671875" style="43" bestFit="1" customWidth="1"/>
    <col min="2545" max="2545" width="16.88671875" style="43" customWidth="1"/>
    <col min="2546" max="2546" width="11" style="43" customWidth="1"/>
    <col min="2547" max="2577" width="9.109375" style="43" customWidth="1"/>
    <col min="2578" max="2799" width="11.44140625" style="43"/>
    <col min="2800" max="2800" width="6.88671875" style="43" bestFit="1" customWidth="1"/>
    <col min="2801" max="2801" width="16.88671875" style="43" customWidth="1"/>
    <col min="2802" max="2802" width="11" style="43" customWidth="1"/>
    <col min="2803" max="2833" width="9.109375" style="43" customWidth="1"/>
    <col min="2834" max="3055" width="11.44140625" style="43"/>
    <col min="3056" max="3056" width="6.88671875" style="43" bestFit="1" customWidth="1"/>
    <col min="3057" max="3057" width="16.88671875" style="43" customWidth="1"/>
    <col min="3058" max="3058" width="11" style="43" customWidth="1"/>
    <col min="3059" max="3089" width="9.109375" style="43" customWidth="1"/>
    <col min="3090" max="3311" width="11.44140625" style="43"/>
    <col min="3312" max="3312" width="6.88671875" style="43" bestFit="1" customWidth="1"/>
    <col min="3313" max="3313" width="16.88671875" style="43" customWidth="1"/>
    <col min="3314" max="3314" width="11" style="43" customWidth="1"/>
    <col min="3315" max="3345" width="9.109375" style="43" customWidth="1"/>
    <col min="3346" max="3567" width="11.44140625" style="43"/>
    <col min="3568" max="3568" width="6.88671875" style="43" bestFit="1" customWidth="1"/>
    <col min="3569" max="3569" width="16.88671875" style="43" customWidth="1"/>
    <col min="3570" max="3570" width="11" style="43" customWidth="1"/>
    <col min="3571" max="3601" width="9.109375" style="43" customWidth="1"/>
    <col min="3602" max="3823" width="11.44140625" style="43"/>
    <col min="3824" max="3824" width="6.88671875" style="43" bestFit="1" customWidth="1"/>
    <col min="3825" max="3825" width="16.88671875" style="43" customWidth="1"/>
    <col min="3826" max="3826" width="11" style="43" customWidth="1"/>
    <col min="3827" max="3857" width="9.109375" style="43" customWidth="1"/>
    <col min="3858" max="4079" width="11.44140625" style="43"/>
    <col min="4080" max="4080" width="6.88671875" style="43" bestFit="1" customWidth="1"/>
    <col min="4081" max="4081" width="16.88671875" style="43" customWidth="1"/>
    <col min="4082" max="4082" width="11" style="43" customWidth="1"/>
    <col min="4083" max="4113" width="9.109375" style="43" customWidth="1"/>
    <col min="4114" max="4335" width="11.44140625" style="43"/>
    <col min="4336" max="4336" width="6.88671875" style="43" bestFit="1" customWidth="1"/>
    <col min="4337" max="4337" width="16.88671875" style="43" customWidth="1"/>
    <col min="4338" max="4338" width="11" style="43" customWidth="1"/>
    <col min="4339" max="4369" width="9.109375" style="43" customWidth="1"/>
    <col min="4370" max="4591" width="11.44140625" style="43"/>
    <col min="4592" max="4592" width="6.88671875" style="43" bestFit="1" customWidth="1"/>
    <col min="4593" max="4593" width="16.88671875" style="43" customWidth="1"/>
    <col min="4594" max="4594" width="11" style="43" customWidth="1"/>
    <col min="4595" max="4625" width="9.109375" style="43" customWidth="1"/>
    <col min="4626" max="4847" width="11.44140625" style="43"/>
    <col min="4848" max="4848" width="6.88671875" style="43" bestFit="1" customWidth="1"/>
    <col min="4849" max="4849" width="16.88671875" style="43" customWidth="1"/>
    <col min="4850" max="4850" width="11" style="43" customWidth="1"/>
    <col min="4851" max="4881" width="9.109375" style="43" customWidth="1"/>
    <col min="4882" max="5103" width="11.44140625" style="43"/>
    <col min="5104" max="5104" width="6.88671875" style="43" bestFit="1" customWidth="1"/>
    <col min="5105" max="5105" width="16.88671875" style="43" customWidth="1"/>
    <col min="5106" max="5106" width="11" style="43" customWidth="1"/>
    <col min="5107" max="5137" width="9.109375" style="43" customWidth="1"/>
    <col min="5138" max="5359" width="11.44140625" style="43"/>
    <col min="5360" max="5360" width="6.88671875" style="43" bestFit="1" customWidth="1"/>
    <col min="5361" max="5361" width="16.88671875" style="43" customWidth="1"/>
    <col min="5362" max="5362" width="11" style="43" customWidth="1"/>
    <col min="5363" max="5393" width="9.109375" style="43" customWidth="1"/>
    <col min="5394" max="5615" width="11.44140625" style="43"/>
    <col min="5616" max="5616" width="6.88671875" style="43" bestFit="1" customWidth="1"/>
    <col min="5617" max="5617" width="16.88671875" style="43" customWidth="1"/>
    <col min="5618" max="5618" width="11" style="43" customWidth="1"/>
    <col min="5619" max="5649" width="9.109375" style="43" customWidth="1"/>
    <col min="5650" max="5871" width="11.44140625" style="43"/>
    <col min="5872" max="5872" width="6.88671875" style="43" bestFit="1" customWidth="1"/>
    <col min="5873" max="5873" width="16.88671875" style="43" customWidth="1"/>
    <col min="5874" max="5874" width="11" style="43" customWidth="1"/>
    <col min="5875" max="5905" width="9.109375" style="43" customWidth="1"/>
    <col min="5906" max="6127" width="11.44140625" style="43"/>
    <col min="6128" max="6128" width="6.88671875" style="43" bestFit="1" customWidth="1"/>
    <col min="6129" max="6129" width="16.88671875" style="43" customWidth="1"/>
    <col min="6130" max="6130" width="11" style="43" customWidth="1"/>
    <col min="6131" max="6161" width="9.109375" style="43" customWidth="1"/>
    <col min="6162" max="6383" width="11.44140625" style="43"/>
    <col min="6384" max="6384" width="6.88671875" style="43" bestFit="1" customWidth="1"/>
    <col min="6385" max="6385" width="16.88671875" style="43" customWidth="1"/>
    <col min="6386" max="6386" width="11" style="43" customWidth="1"/>
    <col min="6387" max="6417" width="9.109375" style="43" customWidth="1"/>
    <col min="6418" max="6639" width="11.44140625" style="43"/>
    <col min="6640" max="6640" width="6.88671875" style="43" bestFit="1" customWidth="1"/>
    <col min="6641" max="6641" width="16.88671875" style="43" customWidth="1"/>
    <col min="6642" max="6642" width="11" style="43" customWidth="1"/>
    <col min="6643" max="6673" width="9.109375" style="43" customWidth="1"/>
    <col min="6674" max="6895" width="11.44140625" style="43"/>
    <col min="6896" max="6896" width="6.88671875" style="43" bestFit="1" customWidth="1"/>
    <col min="6897" max="6897" width="16.88671875" style="43" customWidth="1"/>
    <col min="6898" max="6898" width="11" style="43" customWidth="1"/>
    <col min="6899" max="6929" width="9.109375" style="43" customWidth="1"/>
    <col min="6930" max="7151" width="11.44140625" style="43"/>
    <col min="7152" max="7152" width="6.88671875" style="43" bestFit="1" customWidth="1"/>
    <col min="7153" max="7153" width="16.88671875" style="43" customWidth="1"/>
    <col min="7154" max="7154" width="11" style="43" customWidth="1"/>
    <col min="7155" max="7185" width="9.109375" style="43" customWidth="1"/>
    <col min="7186" max="7407" width="11.44140625" style="43"/>
    <col min="7408" max="7408" width="6.88671875" style="43" bestFit="1" customWidth="1"/>
    <col min="7409" max="7409" width="16.88671875" style="43" customWidth="1"/>
    <col min="7410" max="7410" width="11" style="43" customWidth="1"/>
    <col min="7411" max="7441" width="9.109375" style="43" customWidth="1"/>
    <col min="7442" max="7663" width="11.44140625" style="43"/>
    <col min="7664" max="7664" width="6.88671875" style="43" bestFit="1" customWidth="1"/>
    <col min="7665" max="7665" width="16.88671875" style="43" customWidth="1"/>
    <col min="7666" max="7666" width="11" style="43" customWidth="1"/>
    <col min="7667" max="7697" width="9.109375" style="43" customWidth="1"/>
    <col min="7698" max="7919" width="11.44140625" style="43"/>
    <col min="7920" max="7920" width="6.88671875" style="43" bestFit="1" customWidth="1"/>
    <col min="7921" max="7921" width="16.88671875" style="43" customWidth="1"/>
    <col min="7922" max="7922" width="11" style="43" customWidth="1"/>
    <col min="7923" max="7953" width="9.109375" style="43" customWidth="1"/>
    <col min="7954" max="8175" width="11.44140625" style="43"/>
    <col min="8176" max="8176" width="6.88671875" style="43" bestFit="1" customWidth="1"/>
    <col min="8177" max="8177" width="16.88671875" style="43" customWidth="1"/>
    <col min="8178" max="8178" width="11" style="43" customWidth="1"/>
    <col min="8179" max="8209" width="9.109375" style="43" customWidth="1"/>
    <col min="8210" max="8431" width="11.44140625" style="43"/>
    <col min="8432" max="8432" width="6.88671875" style="43" bestFit="1" customWidth="1"/>
    <col min="8433" max="8433" width="16.88671875" style="43" customWidth="1"/>
    <col min="8434" max="8434" width="11" style="43" customWidth="1"/>
    <col min="8435" max="8465" width="9.109375" style="43" customWidth="1"/>
    <col min="8466" max="8687" width="11.44140625" style="43"/>
    <col min="8688" max="8688" width="6.88671875" style="43" bestFit="1" customWidth="1"/>
    <col min="8689" max="8689" width="16.88671875" style="43" customWidth="1"/>
    <col min="8690" max="8690" width="11" style="43" customWidth="1"/>
    <col min="8691" max="8721" width="9.109375" style="43" customWidth="1"/>
    <col min="8722" max="8943" width="11.44140625" style="43"/>
    <col min="8944" max="8944" width="6.88671875" style="43" bestFit="1" customWidth="1"/>
    <col min="8945" max="8945" width="16.88671875" style="43" customWidth="1"/>
    <col min="8946" max="8946" width="11" style="43" customWidth="1"/>
    <col min="8947" max="8977" width="9.109375" style="43" customWidth="1"/>
    <col min="8978" max="9199" width="11.44140625" style="43"/>
    <col min="9200" max="9200" width="6.88671875" style="43" bestFit="1" customWidth="1"/>
    <col min="9201" max="9201" width="16.88671875" style="43" customWidth="1"/>
    <col min="9202" max="9202" width="11" style="43" customWidth="1"/>
    <col min="9203" max="9233" width="9.109375" style="43" customWidth="1"/>
    <col min="9234" max="9455" width="11.44140625" style="43"/>
    <col min="9456" max="9456" width="6.88671875" style="43" bestFit="1" customWidth="1"/>
    <col min="9457" max="9457" width="16.88671875" style="43" customWidth="1"/>
    <col min="9458" max="9458" width="11" style="43" customWidth="1"/>
    <col min="9459" max="9489" width="9.109375" style="43" customWidth="1"/>
    <col min="9490" max="9711" width="11.44140625" style="43"/>
    <col min="9712" max="9712" width="6.88671875" style="43" bestFit="1" customWidth="1"/>
    <col min="9713" max="9713" width="16.88671875" style="43" customWidth="1"/>
    <col min="9714" max="9714" width="11" style="43" customWidth="1"/>
    <col min="9715" max="9745" width="9.109375" style="43" customWidth="1"/>
    <col min="9746" max="9967" width="11.44140625" style="43"/>
    <col min="9968" max="9968" width="6.88671875" style="43" bestFit="1" customWidth="1"/>
    <col min="9969" max="9969" width="16.88671875" style="43" customWidth="1"/>
    <col min="9970" max="9970" width="11" style="43" customWidth="1"/>
    <col min="9971" max="10001" width="9.109375" style="43" customWidth="1"/>
    <col min="10002" max="10223" width="11.44140625" style="43"/>
    <col min="10224" max="10224" width="6.88671875" style="43" bestFit="1" customWidth="1"/>
    <col min="10225" max="10225" width="16.88671875" style="43" customWidth="1"/>
    <col min="10226" max="10226" width="11" style="43" customWidth="1"/>
    <col min="10227" max="10257" width="9.109375" style="43" customWidth="1"/>
    <col min="10258" max="10479" width="11.44140625" style="43"/>
    <col min="10480" max="10480" width="6.88671875" style="43" bestFit="1" customWidth="1"/>
    <col min="10481" max="10481" width="16.88671875" style="43" customWidth="1"/>
    <col min="10482" max="10482" width="11" style="43" customWidth="1"/>
    <col min="10483" max="10513" width="9.109375" style="43" customWidth="1"/>
    <col min="10514" max="10735" width="11.44140625" style="43"/>
    <col min="10736" max="10736" width="6.88671875" style="43" bestFit="1" customWidth="1"/>
    <col min="10737" max="10737" width="16.88671875" style="43" customWidth="1"/>
    <col min="10738" max="10738" width="11" style="43" customWidth="1"/>
    <col min="10739" max="10769" width="9.109375" style="43" customWidth="1"/>
    <col min="10770" max="10991" width="11.44140625" style="43"/>
    <col min="10992" max="10992" width="6.88671875" style="43" bestFit="1" customWidth="1"/>
    <col min="10993" max="10993" width="16.88671875" style="43" customWidth="1"/>
    <col min="10994" max="10994" width="11" style="43" customWidth="1"/>
    <col min="10995" max="11025" width="9.109375" style="43" customWidth="1"/>
    <col min="11026" max="11247" width="11.44140625" style="43"/>
    <col min="11248" max="11248" width="6.88671875" style="43" bestFit="1" customWidth="1"/>
    <col min="11249" max="11249" width="16.88671875" style="43" customWidth="1"/>
    <col min="11250" max="11250" width="11" style="43" customWidth="1"/>
    <col min="11251" max="11281" width="9.109375" style="43" customWidth="1"/>
    <col min="11282" max="11503" width="11.44140625" style="43"/>
    <col min="11504" max="11504" width="6.88671875" style="43" bestFit="1" customWidth="1"/>
    <col min="11505" max="11505" width="16.88671875" style="43" customWidth="1"/>
    <col min="11506" max="11506" width="11" style="43" customWidth="1"/>
    <col min="11507" max="11537" width="9.109375" style="43" customWidth="1"/>
    <col min="11538" max="11759" width="11.44140625" style="43"/>
    <col min="11760" max="11760" width="6.88671875" style="43" bestFit="1" customWidth="1"/>
    <col min="11761" max="11761" width="16.88671875" style="43" customWidth="1"/>
    <col min="11762" max="11762" width="11" style="43" customWidth="1"/>
    <col min="11763" max="11793" width="9.109375" style="43" customWidth="1"/>
    <col min="11794" max="12015" width="11.44140625" style="43"/>
    <col min="12016" max="12016" width="6.88671875" style="43" bestFit="1" customWidth="1"/>
    <col min="12017" max="12017" width="16.88671875" style="43" customWidth="1"/>
    <col min="12018" max="12018" width="11" style="43" customWidth="1"/>
    <col min="12019" max="12049" width="9.109375" style="43" customWidth="1"/>
    <col min="12050" max="12271" width="11.44140625" style="43"/>
    <col min="12272" max="12272" width="6.88671875" style="43" bestFit="1" customWidth="1"/>
    <col min="12273" max="12273" width="16.88671875" style="43" customWidth="1"/>
    <col min="12274" max="12274" width="11" style="43" customWidth="1"/>
    <col min="12275" max="12305" width="9.109375" style="43" customWidth="1"/>
    <col min="12306" max="12527" width="11.44140625" style="43"/>
    <col min="12528" max="12528" width="6.88671875" style="43" bestFit="1" customWidth="1"/>
    <col min="12529" max="12529" width="16.88671875" style="43" customWidth="1"/>
    <col min="12530" max="12530" width="11" style="43" customWidth="1"/>
    <col min="12531" max="12561" width="9.109375" style="43" customWidth="1"/>
    <col min="12562" max="12783" width="11.44140625" style="43"/>
    <col min="12784" max="12784" width="6.88671875" style="43" bestFit="1" customWidth="1"/>
    <col min="12785" max="12785" width="16.88671875" style="43" customWidth="1"/>
    <col min="12786" max="12786" width="11" style="43" customWidth="1"/>
    <col min="12787" max="12817" width="9.109375" style="43" customWidth="1"/>
    <col min="12818" max="13039" width="11.44140625" style="43"/>
    <col min="13040" max="13040" width="6.88671875" style="43" bestFit="1" customWidth="1"/>
    <col min="13041" max="13041" width="16.88671875" style="43" customWidth="1"/>
    <col min="13042" max="13042" width="11" style="43" customWidth="1"/>
    <col min="13043" max="13073" width="9.109375" style="43" customWidth="1"/>
    <col min="13074" max="13295" width="11.44140625" style="43"/>
    <col min="13296" max="13296" width="6.88671875" style="43" bestFit="1" customWidth="1"/>
    <col min="13297" max="13297" width="16.88671875" style="43" customWidth="1"/>
    <col min="13298" max="13298" width="11" style="43" customWidth="1"/>
    <col min="13299" max="13329" width="9.109375" style="43" customWidth="1"/>
    <col min="13330" max="13551" width="11.44140625" style="43"/>
    <col min="13552" max="13552" width="6.88671875" style="43" bestFit="1" customWidth="1"/>
    <col min="13553" max="13553" width="16.88671875" style="43" customWidth="1"/>
    <col min="13554" max="13554" width="11" style="43" customWidth="1"/>
    <col min="13555" max="13585" width="9.109375" style="43" customWidth="1"/>
    <col min="13586" max="13807" width="11.44140625" style="43"/>
    <col min="13808" max="13808" width="6.88671875" style="43" bestFit="1" customWidth="1"/>
    <col min="13809" max="13809" width="16.88671875" style="43" customWidth="1"/>
    <col min="13810" max="13810" width="11" style="43" customWidth="1"/>
    <col min="13811" max="13841" width="9.109375" style="43" customWidth="1"/>
    <col min="13842" max="14063" width="11.44140625" style="43"/>
    <col min="14064" max="14064" width="6.88671875" style="43" bestFit="1" customWidth="1"/>
    <col min="14065" max="14065" width="16.88671875" style="43" customWidth="1"/>
    <col min="14066" max="14066" width="11" style="43" customWidth="1"/>
    <col min="14067" max="14097" width="9.109375" style="43" customWidth="1"/>
    <col min="14098" max="14319" width="11.44140625" style="43"/>
    <col min="14320" max="14320" width="6.88671875" style="43" bestFit="1" customWidth="1"/>
    <col min="14321" max="14321" width="16.88671875" style="43" customWidth="1"/>
    <col min="14322" max="14322" width="11" style="43" customWidth="1"/>
    <col min="14323" max="14353" width="9.109375" style="43" customWidth="1"/>
    <col min="14354" max="14575" width="11.44140625" style="43"/>
    <col min="14576" max="14576" width="6.88671875" style="43" bestFit="1" customWidth="1"/>
    <col min="14577" max="14577" width="16.88671875" style="43" customWidth="1"/>
    <col min="14578" max="14578" width="11" style="43" customWidth="1"/>
    <col min="14579" max="14609" width="9.109375" style="43" customWidth="1"/>
    <col min="14610" max="14831" width="11.44140625" style="43"/>
    <col min="14832" max="14832" width="6.88671875" style="43" bestFit="1" customWidth="1"/>
    <col min="14833" max="14833" width="16.88671875" style="43" customWidth="1"/>
    <col min="14834" max="14834" width="11" style="43" customWidth="1"/>
    <col min="14835" max="14865" width="9.109375" style="43" customWidth="1"/>
    <col min="14866" max="15087" width="11.44140625" style="43"/>
    <col min="15088" max="15088" width="6.88671875" style="43" bestFit="1" customWidth="1"/>
    <col min="15089" max="15089" width="16.88671875" style="43" customWidth="1"/>
    <col min="15090" max="15090" width="11" style="43" customWidth="1"/>
    <col min="15091" max="15121" width="9.109375" style="43" customWidth="1"/>
    <col min="15122" max="15343" width="11.44140625" style="43"/>
    <col min="15344" max="15344" width="6.88671875" style="43" bestFit="1" customWidth="1"/>
    <col min="15345" max="15345" width="16.88671875" style="43" customWidth="1"/>
    <col min="15346" max="15346" width="11" style="43" customWidth="1"/>
    <col min="15347" max="15377" width="9.109375" style="43" customWidth="1"/>
    <col min="15378" max="15599" width="11.44140625" style="43"/>
    <col min="15600" max="15600" width="6.88671875" style="43" bestFit="1" customWidth="1"/>
    <col min="15601" max="15601" width="16.88671875" style="43" customWidth="1"/>
    <col min="15602" max="15602" width="11" style="43" customWidth="1"/>
    <col min="15603" max="15633" width="9.109375" style="43" customWidth="1"/>
    <col min="15634" max="15855" width="11.44140625" style="43"/>
    <col min="15856" max="15856" width="6.88671875" style="43" bestFit="1" customWidth="1"/>
    <col min="15857" max="15857" width="16.88671875" style="43" customWidth="1"/>
    <col min="15858" max="15858" width="11" style="43" customWidth="1"/>
    <col min="15859" max="15889" width="9.109375" style="43" customWidth="1"/>
    <col min="15890" max="16111" width="11.44140625" style="43"/>
    <col min="16112" max="16112" width="6.88671875" style="43" bestFit="1" customWidth="1"/>
    <col min="16113" max="16113" width="16.88671875" style="43" customWidth="1"/>
    <col min="16114" max="16114" width="11" style="43" customWidth="1"/>
    <col min="16115" max="16145" width="9.109375" style="43" customWidth="1"/>
    <col min="16146" max="16368" width="11.44140625" style="43"/>
    <col min="16369" max="16384" width="11.44140625" style="43" customWidth="1"/>
  </cols>
  <sheetData>
    <row r="2" spans="2:17" ht="14.4" x14ac:dyDescent="0.35">
      <c r="E2" s="12" t="s">
        <v>30</v>
      </c>
    </row>
    <row r="3" spans="2:17" ht="14.4" x14ac:dyDescent="0.35">
      <c r="E3" s="13" t="s">
        <v>31</v>
      </c>
    </row>
    <row r="4" spans="2:17" ht="14.4" x14ac:dyDescent="0.35">
      <c r="E4" s="13" t="s">
        <v>32</v>
      </c>
    </row>
    <row r="5" spans="2:17" ht="14.4" x14ac:dyDescent="0.35">
      <c r="E5" s="13" t="s">
        <v>33</v>
      </c>
    </row>
    <row r="8" spans="2:17" ht="7.2" customHeight="1" x14ac:dyDescent="0.2"/>
    <row r="9" spans="2:17" customFormat="1" ht="21.6" x14ac:dyDescent="0.5">
      <c r="B9" s="30" t="s">
        <v>92</v>
      </c>
      <c r="C9" s="1"/>
      <c r="D9" s="1"/>
      <c r="E9" s="1"/>
      <c r="F9" s="1"/>
      <c r="G9" s="1"/>
      <c r="H9" s="1"/>
      <c r="I9" s="1"/>
    </row>
    <row r="10" spans="2:17" customFormat="1" ht="14.4" x14ac:dyDescent="0.3"/>
    <row r="11" spans="2:17" customFormat="1" ht="19.2" x14ac:dyDescent="0.45">
      <c r="B11" s="116" t="s">
        <v>117</v>
      </c>
    </row>
    <row r="12" spans="2:17" ht="7.2" customHeight="1" x14ac:dyDescent="0.3">
      <c r="G12"/>
      <c r="H12"/>
      <c r="Q12" s="56"/>
    </row>
    <row r="13" spans="2:17" ht="81" customHeight="1" x14ac:dyDescent="0.4">
      <c r="B13" s="45"/>
      <c r="C13" s="94"/>
      <c r="D13" s="135" t="s">
        <v>127</v>
      </c>
      <c r="E13" s="136"/>
      <c r="F13" s="137" t="s">
        <v>130</v>
      </c>
      <c r="G13" s="136"/>
      <c r="H13" s="133" t="s">
        <v>126</v>
      </c>
      <c r="I13" s="133" t="s">
        <v>118</v>
      </c>
      <c r="Q13" s="56"/>
    </row>
    <row r="14" spans="2:17" ht="16.8" x14ac:dyDescent="0.4">
      <c r="B14" s="45"/>
      <c r="C14" s="94"/>
      <c r="D14" s="117" t="s">
        <v>128</v>
      </c>
      <c r="E14" s="117" t="s">
        <v>129</v>
      </c>
      <c r="F14" s="117" t="s">
        <v>128</v>
      </c>
      <c r="G14" s="117" t="s">
        <v>129</v>
      </c>
      <c r="H14" s="134"/>
      <c r="I14" s="134"/>
      <c r="Q14" s="56"/>
    </row>
    <row r="15" spans="2:17" ht="21" customHeight="1" x14ac:dyDescent="0.4">
      <c r="B15" s="46"/>
      <c r="C15" s="84" t="s">
        <v>51</v>
      </c>
      <c r="D15" s="101">
        <v>18274</v>
      </c>
      <c r="E15" s="101">
        <v>20384</v>
      </c>
      <c r="F15" s="101">
        <v>2407</v>
      </c>
      <c r="G15" s="101">
        <v>1090</v>
      </c>
      <c r="H15" s="95">
        <v>7.8243881425411779</v>
      </c>
      <c r="I15" s="58">
        <v>13.17171938272956</v>
      </c>
      <c r="K15" s="96"/>
      <c r="L15" s="96"/>
      <c r="N15" s="96"/>
      <c r="O15" s="96"/>
      <c r="Q15" s="56"/>
    </row>
    <row r="16" spans="2:17" ht="21" customHeight="1" x14ac:dyDescent="0.4">
      <c r="B16" s="47"/>
      <c r="C16" s="84" t="s">
        <v>101</v>
      </c>
      <c r="D16" s="101">
        <v>2426</v>
      </c>
      <c r="E16" s="101">
        <v>1859</v>
      </c>
      <c r="F16" s="101">
        <v>842</v>
      </c>
      <c r="G16" s="101">
        <v>264</v>
      </c>
      <c r="H16" s="95">
        <v>20.506153748591444</v>
      </c>
      <c r="I16" s="58">
        <v>34.707337180544108</v>
      </c>
      <c r="K16" s="96"/>
      <c r="L16" s="96"/>
      <c r="N16" s="96"/>
      <c r="O16" s="96"/>
      <c r="Q16" s="56"/>
    </row>
    <row r="17" spans="2:26" ht="21" customHeight="1" x14ac:dyDescent="0.4">
      <c r="B17" s="48"/>
      <c r="C17" s="84" t="s">
        <v>43</v>
      </c>
      <c r="D17" s="101">
        <v>10453</v>
      </c>
      <c r="E17" s="101">
        <v>12992</v>
      </c>
      <c r="F17" s="101">
        <v>10128</v>
      </c>
      <c r="G17" s="101">
        <v>10636</v>
      </c>
      <c r="H17" s="95">
        <v>15.025081186771283</v>
      </c>
      <c r="I17" s="58">
        <v>96.89084473356931</v>
      </c>
      <c r="K17" s="96"/>
      <c r="L17" s="96"/>
      <c r="N17" s="96"/>
      <c r="O17" s="96"/>
      <c r="Q17" s="56"/>
    </row>
    <row r="18" spans="2:26" ht="21" customHeight="1" x14ac:dyDescent="0.4">
      <c r="B18" s="49"/>
      <c r="C18" s="84" t="s">
        <v>61</v>
      </c>
      <c r="D18" s="101">
        <v>2852</v>
      </c>
      <c r="E18" s="101">
        <v>2612</v>
      </c>
      <c r="F18" s="101">
        <v>1718</v>
      </c>
      <c r="G18" s="101">
        <v>1290</v>
      </c>
      <c r="H18" s="95">
        <v>10.850986599769325</v>
      </c>
      <c r="I18" s="58">
        <v>60.238429172510521</v>
      </c>
      <c r="K18" s="96"/>
      <c r="L18" s="96"/>
      <c r="N18" s="96"/>
      <c r="O18" s="96"/>
      <c r="Q18" s="56"/>
    </row>
    <row r="19" spans="2:26" ht="21" customHeight="1" x14ac:dyDescent="0.4">
      <c r="B19" s="97"/>
      <c r="C19" s="84" t="s">
        <v>49</v>
      </c>
      <c r="D19" s="101">
        <v>1415</v>
      </c>
      <c r="E19" s="101">
        <v>2984</v>
      </c>
      <c r="F19" s="101">
        <v>558</v>
      </c>
      <c r="G19" s="101">
        <v>454</v>
      </c>
      <c r="H19" s="95">
        <v>24.220151763468774</v>
      </c>
      <c r="I19" s="58">
        <v>39.434628975265021</v>
      </c>
      <c r="K19" s="96"/>
      <c r="L19" s="96"/>
      <c r="N19" s="96"/>
      <c r="O19" s="96"/>
      <c r="Q19" s="56"/>
    </row>
    <row r="20" spans="2:26" ht="21" customHeight="1" x14ac:dyDescent="0.4">
      <c r="B20" s="50"/>
      <c r="C20" s="84" t="s">
        <v>50</v>
      </c>
      <c r="D20" s="101">
        <v>9958</v>
      </c>
      <c r="E20" s="101">
        <v>13020</v>
      </c>
      <c r="F20" s="101">
        <v>3623</v>
      </c>
      <c r="G20" s="101">
        <v>4005</v>
      </c>
      <c r="H20" s="95">
        <v>5.6224391291349987</v>
      </c>
      <c r="I20" s="58">
        <v>36.382807792729466</v>
      </c>
      <c r="K20" s="96"/>
      <c r="L20" s="96"/>
      <c r="N20" s="96"/>
      <c r="O20" s="96"/>
      <c r="Q20" s="56"/>
    </row>
    <row r="21" spans="2:26" ht="21" customHeight="1" x14ac:dyDescent="0.4">
      <c r="B21" s="51"/>
      <c r="C21" s="84" t="s">
        <v>59</v>
      </c>
      <c r="D21" s="101">
        <v>5265</v>
      </c>
      <c r="E21" s="101">
        <v>7626</v>
      </c>
      <c r="F21" s="101">
        <v>2351</v>
      </c>
      <c r="G21" s="101">
        <v>2681</v>
      </c>
      <c r="H21" s="95">
        <v>9.4969999999999999</v>
      </c>
      <c r="I21" s="58">
        <v>44.653371320037991</v>
      </c>
      <c r="K21" s="96"/>
      <c r="L21" s="96"/>
      <c r="N21" s="96"/>
      <c r="O21" s="96"/>
      <c r="Q21" s="56"/>
    </row>
    <row r="22" spans="2:26" ht="21" customHeight="1" x14ac:dyDescent="0.4">
      <c r="B22" s="53"/>
      <c r="C22" s="84" t="s">
        <v>45</v>
      </c>
      <c r="D22" s="101">
        <v>2168</v>
      </c>
      <c r="E22" s="101">
        <v>3281</v>
      </c>
      <c r="F22" s="101">
        <v>1402</v>
      </c>
      <c r="G22" s="101">
        <v>1516</v>
      </c>
      <c r="H22" s="95">
        <v>18.462</v>
      </c>
      <c r="I22" s="58">
        <v>65</v>
      </c>
      <c r="K22" s="96"/>
      <c r="L22" s="96"/>
      <c r="N22" s="96"/>
      <c r="O22" s="96"/>
      <c r="Q22" s="56"/>
    </row>
    <row r="23" spans="2:26" ht="21" customHeight="1" x14ac:dyDescent="0.4">
      <c r="B23" s="52"/>
      <c r="C23" s="84" t="s">
        <v>44</v>
      </c>
      <c r="D23" s="101">
        <v>402</v>
      </c>
      <c r="E23" s="101">
        <v>511</v>
      </c>
      <c r="F23" s="101">
        <v>272</v>
      </c>
      <c r="G23" s="101">
        <v>304</v>
      </c>
      <c r="H23" s="95">
        <v>8.17</v>
      </c>
      <c r="I23" s="58">
        <v>67.661691542288565</v>
      </c>
      <c r="K23" s="96"/>
      <c r="L23" s="96"/>
      <c r="N23" s="96"/>
      <c r="O23" s="96"/>
      <c r="Q23" s="56"/>
    </row>
    <row r="24" spans="2:26" ht="21" customHeight="1" x14ac:dyDescent="0.4">
      <c r="B24" s="54"/>
      <c r="C24" s="84" t="s">
        <v>62</v>
      </c>
      <c r="D24" s="101">
        <v>7356</v>
      </c>
      <c r="E24" s="101">
        <v>11940</v>
      </c>
      <c r="F24" s="101">
        <v>3390</v>
      </c>
      <c r="G24" s="101">
        <v>3707</v>
      </c>
      <c r="H24" s="95">
        <v>15.038</v>
      </c>
      <c r="I24" s="58">
        <v>46.084828711256115</v>
      </c>
      <c r="K24" s="96"/>
      <c r="L24" s="96"/>
      <c r="N24" s="96"/>
      <c r="O24" s="96"/>
      <c r="Q24" s="56"/>
    </row>
    <row r="25" spans="2:26" ht="17.25" customHeight="1" x14ac:dyDescent="0.3">
      <c r="B25" s="2" t="s">
        <v>7</v>
      </c>
      <c r="Q25" s="56"/>
    </row>
    <row r="26" spans="2:26" ht="18" customHeight="1" x14ac:dyDescent="0.3">
      <c r="B26" s="81" t="s">
        <v>6</v>
      </c>
      <c r="L26" s="2"/>
    </row>
    <row r="27" spans="2:26" ht="12.6" x14ac:dyDescent="0.3">
      <c r="B27" s="102"/>
      <c r="C27" s="102"/>
      <c r="D27" s="102"/>
    </row>
    <row r="28" spans="2:26" ht="31.2" customHeight="1" x14ac:dyDescent="0.2">
      <c r="C28" s="43"/>
      <c r="L28" s="132" t="s">
        <v>100</v>
      </c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98"/>
    </row>
    <row r="29" spans="2:26" ht="12" customHeight="1" x14ac:dyDescent="0.2">
      <c r="C29" s="43"/>
      <c r="L29" s="89" t="s">
        <v>7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2:26" ht="12.6" x14ac:dyDescent="0.2">
      <c r="L30" s="89" t="s">
        <v>6</v>
      </c>
    </row>
    <row r="33" spans="3:6" x14ac:dyDescent="0.2">
      <c r="C33" s="43"/>
      <c r="F33" s="56"/>
    </row>
  </sheetData>
  <mergeCells count="5">
    <mergeCell ref="L28:Y28"/>
    <mergeCell ref="I13:I14"/>
    <mergeCell ref="H13:H14"/>
    <mergeCell ref="D13:E13"/>
    <mergeCell ref="F13:G13"/>
  </mergeCells>
  <pageMargins left="0.25" right="0.25" top="0.75" bottom="0.75" header="0.3" footer="0.3"/>
  <pageSetup scale="6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zoomScaleNormal="100" workbookViewId="0"/>
  </sheetViews>
  <sheetFormatPr baseColWidth="10" defaultRowHeight="14.4" x14ac:dyDescent="0.3"/>
  <cols>
    <col min="1" max="1" width="1.44140625" customWidth="1"/>
    <col min="2" max="2" width="13.44140625" customWidth="1"/>
    <col min="3" max="7" width="12.88671875" customWidth="1"/>
    <col min="9" max="9" width="4.88671875" customWidth="1"/>
  </cols>
  <sheetData>
    <row r="1" spans="2:9" ht="15" x14ac:dyDescent="0.35">
      <c r="E1" s="12" t="s">
        <v>30</v>
      </c>
    </row>
    <row r="2" spans="2:9" ht="15" x14ac:dyDescent="0.35">
      <c r="E2" s="13" t="s">
        <v>31</v>
      </c>
    </row>
    <row r="3" spans="2:9" ht="15" x14ac:dyDescent="0.35">
      <c r="E3" s="13" t="s">
        <v>32</v>
      </c>
    </row>
    <row r="4" spans="2:9" ht="15" x14ac:dyDescent="0.35">
      <c r="E4" s="13" t="s">
        <v>33</v>
      </c>
    </row>
    <row r="8" spans="2:9" ht="21.6" x14ac:dyDescent="0.5">
      <c r="B8" s="30" t="s">
        <v>92</v>
      </c>
      <c r="C8" s="1"/>
      <c r="D8" s="1"/>
      <c r="E8" s="1"/>
      <c r="F8" s="1"/>
      <c r="G8" s="1"/>
      <c r="H8" s="1"/>
      <c r="I8" s="1"/>
    </row>
    <row r="9" spans="2:9" ht="16.8" x14ac:dyDescent="0.4">
      <c r="B9" s="1"/>
      <c r="C9" s="1"/>
      <c r="D9" s="1"/>
      <c r="E9" s="1"/>
      <c r="F9" s="1"/>
      <c r="G9" s="1"/>
      <c r="H9" s="1"/>
      <c r="I9" s="1"/>
    </row>
    <row r="10" spans="2:9" ht="18" customHeight="1" x14ac:dyDescent="0.45">
      <c r="B10" s="5" t="s">
        <v>135</v>
      </c>
      <c r="C10" s="1"/>
      <c r="D10" s="1"/>
      <c r="E10" s="1"/>
      <c r="F10" s="1"/>
      <c r="G10" s="1"/>
      <c r="H10" s="1"/>
      <c r="I10" s="1"/>
    </row>
    <row r="11" spans="2:9" ht="6" customHeight="1" x14ac:dyDescent="0.4">
      <c r="B11" s="6"/>
      <c r="C11" s="1"/>
      <c r="D11" s="1"/>
      <c r="E11" s="1"/>
      <c r="F11" s="1"/>
      <c r="G11" s="1"/>
      <c r="H11" s="1"/>
      <c r="I11" s="1"/>
    </row>
    <row r="12" spans="2:9" ht="16.8" x14ac:dyDescent="0.4">
      <c r="B12" s="1"/>
      <c r="C12" s="91" t="s">
        <v>89</v>
      </c>
      <c r="D12" s="92" t="s">
        <v>97</v>
      </c>
      <c r="E12" s="92" t="s">
        <v>1</v>
      </c>
      <c r="F12" s="92" t="s">
        <v>3</v>
      </c>
      <c r="G12" s="93" t="s">
        <v>121</v>
      </c>
      <c r="H12" s="1"/>
      <c r="I12" s="1"/>
    </row>
    <row r="13" spans="2:9" ht="16.8" x14ac:dyDescent="0.4">
      <c r="B13" s="125" t="s">
        <v>55</v>
      </c>
      <c r="C13" s="90">
        <v>2.4320457796852647E-2</v>
      </c>
      <c r="D13" s="90">
        <v>6.1260985080727567E-2</v>
      </c>
      <c r="E13" s="90">
        <v>1.747394236664623E-2</v>
      </c>
      <c r="F13" s="90">
        <v>7.4443081953811566E-2</v>
      </c>
      <c r="G13" s="90">
        <v>0.16268138156550174</v>
      </c>
      <c r="H13" s="1"/>
      <c r="I13" s="1"/>
    </row>
    <row r="14" spans="2:9" ht="16.8" x14ac:dyDescent="0.4">
      <c r="B14" s="126" t="s">
        <v>56</v>
      </c>
      <c r="C14" s="40">
        <v>0.12914903096458008</v>
      </c>
      <c r="D14" s="40">
        <v>0.16072621964802852</v>
      </c>
      <c r="E14" s="40">
        <v>5.4466473602138563E-2</v>
      </c>
      <c r="F14" s="40">
        <v>0.1397304522165293</v>
      </c>
      <c r="G14" s="40">
        <v>0.40588104254845175</v>
      </c>
      <c r="H14" s="1"/>
      <c r="I14" s="1"/>
    </row>
    <row r="15" spans="2:9" ht="16.8" x14ac:dyDescent="0.4">
      <c r="B15" s="125" t="s">
        <v>57</v>
      </c>
      <c r="C15" s="39">
        <v>0.20339980385746975</v>
      </c>
      <c r="D15" s="39">
        <v>0.27048054919908465</v>
      </c>
      <c r="E15" s="39">
        <v>9.4736842105263161E-2</v>
      </c>
      <c r="F15" s="39">
        <v>0.11663942464857796</v>
      </c>
      <c r="G15" s="39">
        <v>0.55508336057535146</v>
      </c>
      <c r="H15" s="1"/>
      <c r="I15" s="1"/>
    </row>
    <row r="16" spans="2:9" ht="16.8" x14ac:dyDescent="0.4">
      <c r="B16" s="126" t="s">
        <v>58</v>
      </c>
      <c r="C16" s="40">
        <v>0.12595587588995341</v>
      </c>
      <c r="D16" s="40">
        <v>0.52527028214819371</v>
      </c>
      <c r="E16" s="40">
        <v>0.20189856728487299</v>
      </c>
      <c r="F16" s="40">
        <v>0.12938384459875188</v>
      </c>
      <c r="G16" s="40">
        <v>0.75380152940142398</v>
      </c>
      <c r="H16" s="1"/>
      <c r="I16" s="1"/>
    </row>
    <row r="17" spans="2:10" ht="15.75" customHeight="1" x14ac:dyDescent="0.4">
      <c r="B17" s="2" t="s">
        <v>7</v>
      </c>
      <c r="C17" s="1"/>
      <c r="D17" s="1"/>
      <c r="E17" s="1"/>
      <c r="F17" s="1"/>
      <c r="G17" s="1"/>
      <c r="H17" s="1"/>
      <c r="I17" s="1"/>
    </row>
    <row r="18" spans="2:10" ht="15" customHeight="1" x14ac:dyDescent="0.4">
      <c r="B18" s="28" t="s">
        <v>54</v>
      </c>
      <c r="C18" s="1"/>
      <c r="D18" s="1"/>
      <c r="E18" s="1"/>
      <c r="F18" s="1"/>
      <c r="G18" s="1"/>
      <c r="H18" s="1"/>
    </row>
    <row r="19" spans="2:10" ht="16.8" x14ac:dyDescent="0.4">
      <c r="B19" s="41"/>
      <c r="C19" s="1"/>
      <c r="D19" s="1"/>
      <c r="E19" s="1"/>
      <c r="F19" s="1"/>
      <c r="G19" s="1"/>
      <c r="H19" s="1"/>
    </row>
    <row r="20" spans="2:10" ht="12.6" customHeight="1" x14ac:dyDescent="0.4">
      <c r="B20" s="1"/>
      <c r="C20" s="1"/>
      <c r="D20" s="1"/>
      <c r="E20" s="1"/>
      <c r="F20" s="1"/>
      <c r="G20" s="1"/>
      <c r="H20" s="1"/>
    </row>
    <row r="21" spans="2:10" x14ac:dyDescent="0.3">
      <c r="J21" s="2" t="s">
        <v>7</v>
      </c>
    </row>
    <row r="22" spans="2:10" x14ac:dyDescent="0.3">
      <c r="J22" s="28" t="s">
        <v>54</v>
      </c>
    </row>
    <row r="34" spans="2:2" x14ac:dyDescent="0.3">
      <c r="B34" s="38"/>
    </row>
    <row r="35" spans="2:2" x14ac:dyDescent="0.3">
      <c r="B35" s="3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zoomScaleNormal="100" workbookViewId="0"/>
  </sheetViews>
  <sheetFormatPr baseColWidth="10" defaultRowHeight="14.4" x14ac:dyDescent="0.3"/>
  <cols>
    <col min="1" max="1" width="1.44140625" customWidth="1"/>
    <col min="2" max="2" width="10.6640625" customWidth="1"/>
    <col min="3" max="6" width="13.109375" customWidth="1"/>
  </cols>
  <sheetData>
    <row r="1" spans="2:9" ht="15" x14ac:dyDescent="0.35">
      <c r="E1" s="12" t="s">
        <v>30</v>
      </c>
    </row>
    <row r="2" spans="2:9" ht="15" x14ac:dyDescent="0.35">
      <c r="E2" s="13" t="s">
        <v>31</v>
      </c>
    </row>
    <row r="3" spans="2:9" ht="15" x14ac:dyDescent="0.35">
      <c r="E3" s="13" t="s">
        <v>32</v>
      </c>
    </row>
    <row r="4" spans="2:9" ht="15" x14ac:dyDescent="0.35">
      <c r="E4" s="13" t="s">
        <v>33</v>
      </c>
    </row>
    <row r="8" spans="2:9" ht="21.6" x14ac:dyDescent="0.5">
      <c r="B8" s="30" t="s">
        <v>92</v>
      </c>
      <c r="C8" s="1"/>
      <c r="D8" s="1"/>
      <c r="E8" s="1"/>
      <c r="F8" s="1"/>
      <c r="G8" s="1"/>
      <c r="H8" s="1"/>
      <c r="I8" s="1"/>
    </row>
    <row r="9" spans="2:9" ht="16.8" x14ac:dyDescent="0.4">
      <c r="G9" s="1"/>
      <c r="H9" s="1"/>
      <c r="I9" s="1"/>
    </row>
    <row r="10" spans="2:9" ht="31.2" customHeight="1" x14ac:dyDescent="0.3">
      <c r="B10" s="138" t="s">
        <v>123</v>
      </c>
      <c r="C10" s="138"/>
      <c r="D10" s="138"/>
      <c r="E10" s="138"/>
      <c r="F10" s="138"/>
    </row>
    <row r="11" spans="2:9" ht="6.6" customHeight="1" x14ac:dyDescent="0.4">
      <c r="G11" s="1"/>
      <c r="H11" s="1"/>
      <c r="I11" s="1"/>
    </row>
    <row r="12" spans="2:9" ht="16.8" x14ac:dyDescent="0.4">
      <c r="B12" s="124"/>
      <c r="C12" s="57" t="s">
        <v>55</v>
      </c>
      <c r="D12" s="57" t="s">
        <v>56</v>
      </c>
      <c r="E12" s="57" t="s">
        <v>57</v>
      </c>
      <c r="F12" s="57" t="s">
        <v>58</v>
      </c>
    </row>
    <row r="13" spans="2:9" ht="17.25" customHeight="1" x14ac:dyDescent="0.3">
      <c r="B13" s="11">
        <v>2010</v>
      </c>
      <c r="C13" s="3">
        <v>0.10281313954698394</v>
      </c>
      <c r="D13" s="3">
        <v>0.32287411026407781</v>
      </c>
      <c r="E13" s="3">
        <v>0.45775091960063058</v>
      </c>
      <c r="F13" s="3">
        <v>0.64589112343966715</v>
      </c>
    </row>
    <row r="14" spans="2:9" ht="17.25" customHeight="1" x14ac:dyDescent="0.3">
      <c r="B14" s="11">
        <v>2020</v>
      </c>
      <c r="C14" s="3">
        <v>0.16268138156550174</v>
      </c>
      <c r="D14" s="3">
        <v>0.40588104254845175</v>
      </c>
      <c r="E14" s="3">
        <v>0.55508336057535146</v>
      </c>
      <c r="F14" s="3">
        <v>0.75380152940142398</v>
      </c>
    </row>
    <row r="15" spans="2:9" ht="12.6" customHeight="1" x14ac:dyDescent="0.3">
      <c r="B15" s="2" t="s">
        <v>7</v>
      </c>
    </row>
    <row r="16" spans="2:9" ht="11.4" customHeight="1" x14ac:dyDescent="0.3">
      <c r="B16" s="2" t="s">
        <v>6</v>
      </c>
    </row>
    <row r="17" spans="2:8" ht="15" x14ac:dyDescent="0.35">
      <c r="B17" s="27"/>
    </row>
    <row r="20" spans="2:8" x14ac:dyDescent="0.3">
      <c r="H20" s="2" t="s">
        <v>7</v>
      </c>
    </row>
    <row r="21" spans="2:8" ht="11.4" customHeight="1" x14ac:dyDescent="0.3">
      <c r="H21" s="2" t="s">
        <v>6</v>
      </c>
    </row>
  </sheetData>
  <mergeCells count="1">
    <mergeCell ref="B10:F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85" zoomScaleNormal="85" workbookViewId="0"/>
  </sheetViews>
  <sheetFormatPr baseColWidth="10" defaultColWidth="9.109375" defaultRowHeight="14.4" x14ac:dyDescent="0.3"/>
  <cols>
    <col min="1" max="1" width="1.44140625" customWidth="1"/>
    <col min="2" max="2" width="30.33203125" customWidth="1"/>
    <col min="3" max="4" width="15.5546875" customWidth="1"/>
  </cols>
  <sheetData>
    <row r="1" spans="1:13" ht="15" x14ac:dyDescent="0.35">
      <c r="C1" s="12" t="s">
        <v>30</v>
      </c>
    </row>
    <row r="2" spans="1:13" ht="15" x14ac:dyDescent="0.35">
      <c r="C2" s="13" t="s">
        <v>31</v>
      </c>
    </row>
    <row r="3" spans="1:13" ht="15" x14ac:dyDescent="0.35">
      <c r="C3" s="13" t="s">
        <v>32</v>
      </c>
    </row>
    <row r="4" spans="1:13" ht="15" x14ac:dyDescent="0.35">
      <c r="C4" s="13" t="s">
        <v>33</v>
      </c>
    </row>
    <row r="8" spans="1:13" ht="21.6" x14ac:dyDescent="0.5">
      <c r="B8" s="30" t="s">
        <v>92</v>
      </c>
      <c r="C8" s="1"/>
      <c r="D8" s="1"/>
      <c r="E8" s="1"/>
    </row>
    <row r="9" spans="1:13" ht="16.8" x14ac:dyDescent="0.4">
      <c r="G9" s="1"/>
      <c r="H9" s="1"/>
      <c r="I9" s="1"/>
    </row>
    <row r="10" spans="1:13" ht="35.4" customHeight="1" x14ac:dyDescent="0.4">
      <c r="B10" s="139" t="s">
        <v>124</v>
      </c>
      <c r="C10" s="139"/>
      <c r="D10" s="139"/>
    </row>
    <row r="11" spans="1:13" s="67" customFormat="1" ht="8.25" customHeight="1" x14ac:dyDescent="0.3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s="67" customFormat="1" ht="16.8" x14ac:dyDescent="0.3">
      <c r="A12"/>
      <c r="B12" s="68"/>
      <c r="C12" s="93" t="s">
        <v>99</v>
      </c>
      <c r="D12" s="93" t="s">
        <v>98</v>
      </c>
      <c r="E12"/>
      <c r="F12"/>
      <c r="G12"/>
      <c r="H12"/>
      <c r="I12"/>
      <c r="J12"/>
      <c r="K12"/>
      <c r="L12"/>
      <c r="M12"/>
    </row>
    <row r="13" spans="1:13" s="67" customFormat="1" ht="16.2" customHeight="1" x14ac:dyDescent="0.3">
      <c r="A13"/>
      <c r="B13" s="71" t="s">
        <v>84</v>
      </c>
      <c r="C13" s="72">
        <v>3.2547151774743606</v>
      </c>
      <c r="D13" s="72">
        <v>0.78707594627592836</v>
      </c>
      <c r="E13"/>
      <c r="F13"/>
      <c r="G13"/>
      <c r="H13"/>
      <c r="I13"/>
      <c r="J13"/>
      <c r="K13"/>
      <c r="L13"/>
      <c r="M13"/>
    </row>
    <row r="14" spans="1:13" s="67" customFormat="1" ht="16.2" customHeight="1" x14ac:dyDescent="0.3">
      <c r="A14"/>
      <c r="B14" s="71" t="s">
        <v>83</v>
      </c>
      <c r="C14" s="72">
        <v>1.6883986747991377</v>
      </c>
      <c r="D14" s="72">
        <v>1.0842765102849963</v>
      </c>
      <c r="E14"/>
      <c r="F14"/>
      <c r="G14"/>
      <c r="H14"/>
      <c r="I14"/>
      <c r="J14"/>
      <c r="K14"/>
      <c r="L14"/>
      <c r="M14"/>
    </row>
    <row r="15" spans="1:13" s="67" customFormat="1" ht="16.2" customHeight="1" x14ac:dyDescent="0.3">
      <c r="A15"/>
      <c r="B15" s="71" t="s">
        <v>82</v>
      </c>
      <c r="C15" s="72">
        <v>1.668719424838663</v>
      </c>
      <c r="D15" s="72">
        <v>1.2015858984477765</v>
      </c>
      <c r="E15"/>
      <c r="F15"/>
      <c r="G15"/>
      <c r="H15"/>
      <c r="I15"/>
      <c r="J15"/>
      <c r="K15"/>
      <c r="L15"/>
      <c r="M15"/>
    </row>
    <row r="16" spans="1:13" s="67" customFormat="1" ht="16.2" customHeight="1" x14ac:dyDescent="0.3">
      <c r="A16"/>
      <c r="B16" s="71" t="s">
        <v>81</v>
      </c>
      <c r="C16" s="72">
        <v>1.5031328268739983</v>
      </c>
      <c r="D16" s="72">
        <v>0.8370738259800462</v>
      </c>
      <c r="E16"/>
      <c r="F16"/>
      <c r="G16"/>
      <c r="H16"/>
      <c r="I16"/>
      <c r="J16"/>
      <c r="K16"/>
      <c r="L16"/>
      <c r="M16"/>
    </row>
    <row r="17" spans="1:13" s="67" customFormat="1" ht="16.2" customHeight="1" x14ac:dyDescent="0.3">
      <c r="A17"/>
      <c r="B17" s="71" t="s">
        <v>80</v>
      </c>
      <c r="C17" s="72">
        <v>2.3152701092078276</v>
      </c>
      <c r="D17" s="72">
        <v>1.8943505920886869</v>
      </c>
      <c r="E17"/>
      <c r="F17"/>
      <c r="G17"/>
      <c r="H17"/>
      <c r="I17"/>
      <c r="J17"/>
      <c r="K17"/>
      <c r="L17"/>
      <c r="M17"/>
    </row>
    <row r="18" spans="1:13" s="67" customFormat="1" ht="16.2" customHeight="1" x14ac:dyDescent="0.3">
      <c r="A18"/>
      <c r="B18" s="71" t="s">
        <v>79</v>
      </c>
      <c r="C18" s="72">
        <v>2.0282613897082924</v>
      </c>
      <c r="D18" s="72">
        <v>1.3277835210399518</v>
      </c>
      <c r="E18"/>
      <c r="F18"/>
      <c r="G18"/>
      <c r="H18"/>
      <c r="I18"/>
      <c r="J18"/>
      <c r="K18"/>
      <c r="L18"/>
      <c r="M18"/>
    </row>
    <row r="19" spans="1:13" s="67" customFormat="1" ht="16.2" customHeight="1" x14ac:dyDescent="0.3">
      <c r="A19"/>
      <c r="B19" s="71" t="s">
        <v>48</v>
      </c>
      <c r="C19" s="72">
        <v>1.9293937916463515</v>
      </c>
      <c r="D19" s="72">
        <v>1.6716239626138096</v>
      </c>
      <c r="E19"/>
      <c r="F19"/>
      <c r="G19"/>
      <c r="H19"/>
      <c r="I19"/>
      <c r="J19"/>
      <c r="K19"/>
      <c r="L19"/>
      <c r="M19"/>
    </row>
    <row r="20" spans="1:13" s="67" customFormat="1" ht="16.2" customHeight="1" x14ac:dyDescent="0.3">
      <c r="A20"/>
      <c r="B20" s="71" t="s">
        <v>49</v>
      </c>
      <c r="C20" s="72">
        <v>2.3786096887978601</v>
      </c>
      <c r="D20" s="72">
        <v>1.8859084847474583</v>
      </c>
      <c r="E20"/>
      <c r="F20"/>
      <c r="G20"/>
      <c r="H20"/>
      <c r="I20"/>
      <c r="J20"/>
      <c r="K20"/>
      <c r="L20"/>
      <c r="M20"/>
    </row>
    <row r="21" spans="1:13" s="67" customFormat="1" ht="16.2" customHeight="1" x14ac:dyDescent="0.3">
      <c r="A21"/>
      <c r="B21" s="71" t="s">
        <v>101</v>
      </c>
      <c r="C21" s="72">
        <v>3.7382818685669039</v>
      </c>
      <c r="D21" s="72">
        <v>3.9846516253807915</v>
      </c>
      <c r="E21"/>
      <c r="F21"/>
      <c r="G21"/>
      <c r="H21"/>
      <c r="I21"/>
      <c r="J21"/>
      <c r="K21"/>
      <c r="L21"/>
      <c r="M21"/>
    </row>
    <row r="22" spans="1:13" ht="16.2" customHeight="1" x14ac:dyDescent="0.3">
      <c r="B22" s="71" t="s">
        <v>78</v>
      </c>
      <c r="C22" s="72">
        <v>1.9987347514301828</v>
      </c>
      <c r="D22" s="72">
        <v>2.1192350147606218</v>
      </c>
    </row>
    <row r="23" spans="1:13" ht="16.2" customHeight="1" x14ac:dyDescent="0.3">
      <c r="B23" s="69" t="s">
        <v>77</v>
      </c>
      <c r="C23" s="70">
        <v>2.4280786664776057</v>
      </c>
      <c r="D23" s="70">
        <v>1.2190039121862259</v>
      </c>
    </row>
    <row r="24" spans="1:13" x14ac:dyDescent="0.3">
      <c r="B24" s="2" t="s">
        <v>7</v>
      </c>
      <c r="F24" s="2" t="s">
        <v>7</v>
      </c>
    </row>
    <row r="25" spans="1:13" ht="11.4" customHeight="1" x14ac:dyDescent="0.3">
      <c r="B25" s="28" t="s">
        <v>54</v>
      </c>
      <c r="F25" s="28" t="s">
        <v>54</v>
      </c>
    </row>
    <row r="39" spans="2:2" x14ac:dyDescent="0.3">
      <c r="B39" s="2" t="s">
        <v>7</v>
      </c>
    </row>
    <row r="40" spans="2:2" x14ac:dyDescent="0.3">
      <c r="B40" s="28" t="s">
        <v>54</v>
      </c>
    </row>
  </sheetData>
  <mergeCells count="1">
    <mergeCell ref="B10:D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Tableau1</vt:lpstr>
      <vt:lpstr>Graph1</vt:lpstr>
      <vt:lpstr>Tableau2</vt:lpstr>
      <vt:lpstr>Carte1</vt:lpstr>
      <vt:lpstr>Cartes2à5</vt:lpstr>
      <vt:lpstr>Graph2</vt:lpstr>
      <vt:lpstr>Graph3</vt:lpstr>
      <vt:lpstr>Graph4</vt:lpstr>
      <vt:lpstr>Graph5</vt:lpstr>
      <vt:lpstr>Graph6</vt:lpstr>
      <vt:lpstr>Poids_Spé-NA_Fr</vt:lpstr>
      <vt:lpstr>Graph2!Zone_d_impression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Véronique TRIQUARD</dc:creator>
  <cp:lastModifiedBy>Véronique TRIQUARD</cp:lastModifiedBy>
  <dcterms:created xsi:type="dcterms:W3CDTF">2022-12-20T09:22:52Z</dcterms:created>
  <dcterms:modified xsi:type="dcterms:W3CDTF">2023-02-28T21:23:49Z</dcterms:modified>
</cp:coreProperties>
</file>